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9315" activeTab="0"/>
  </bookViews>
  <sheets>
    <sheet name="AD00" sheetId="1" r:id="rId1"/>
    <sheet name="AD01" sheetId="2" r:id="rId2"/>
    <sheet name="AD02" sheetId="3" r:id="rId3"/>
    <sheet name="AD03" sheetId="4" r:id="rId4"/>
    <sheet name="AD04" sheetId="5" r:id="rId5"/>
    <sheet name="A017" sheetId="6" r:id="rId6"/>
    <sheet name="A025" sheetId="7" r:id="rId7"/>
    <sheet name="A028" sheetId="8" r:id="rId8"/>
    <sheet name="A029" sheetId="9" r:id="rId9"/>
    <sheet name="A030" sheetId="10" r:id="rId10"/>
    <sheet name="A033" sheetId="11" r:id="rId11"/>
    <sheet name="A036" sheetId="12" r:id="rId12"/>
    <sheet name="A037" sheetId="13" r:id="rId13"/>
    <sheet name="A038" sheetId="14" r:id="rId14"/>
    <sheet name="A043" sheetId="15" r:id="rId15"/>
    <sheet name="A047" sheetId="16" r:id="rId16"/>
    <sheet name="A049" sheetId="17" r:id="rId17"/>
    <sheet name="A050" sheetId="18" r:id="rId18"/>
    <sheet name="A051" sheetId="19" r:id="rId19"/>
    <sheet name="A059" sheetId="20" r:id="rId20"/>
    <sheet name="A245" sheetId="21" r:id="rId21"/>
    <sheet name="A246" sheetId="22" r:id="rId22"/>
    <sheet name="A345" sheetId="23" r:id="rId23"/>
    <sheet name="A346" sheetId="24" r:id="rId24"/>
    <sheet name="A545" sheetId="25" r:id="rId25"/>
    <sheet name="A546" sheetId="26" r:id="rId26"/>
    <sheet name="C430" sheetId="27" r:id="rId27"/>
  </sheets>
  <definedNames/>
  <calcPr fullCalcOnLoad="1"/>
</workbook>
</file>

<file path=xl/sharedStrings.xml><?xml version="1.0" encoding="utf-8"?>
<sst xmlns="http://schemas.openxmlformats.org/spreadsheetml/2006/main" count="4298" uniqueCount="665">
  <si>
    <t>N.</t>
  </si>
  <si>
    <t>Grado</t>
  </si>
  <si>
    <t>COGNOME</t>
  </si>
  <si>
    <t>NOME</t>
  </si>
  <si>
    <t>DATA DI NASCITA</t>
  </si>
  <si>
    <t>PROVINCIA RESIDENZA</t>
  </si>
  <si>
    <t>PROVINCIA ATTRIBUITA</t>
  </si>
  <si>
    <t>TIPO POSTO</t>
  </si>
  <si>
    <t>POSIZIONE OCCUPATA</t>
  </si>
  <si>
    <t>PUNTEGGIO</t>
  </si>
  <si>
    <t>DECORRENZA GRADUATORIA</t>
  </si>
  <si>
    <t>Cod Cl. Concorso</t>
  </si>
  <si>
    <t>NOTE</t>
  </si>
  <si>
    <t>II</t>
  </si>
  <si>
    <t>ZAPPATORE</t>
  </si>
  <si>
    <t>GIUSEPPE ANTONIO</t>
  </si>
  <si>
    <t>LECCE</t>
  </si>
  <si>
    <t>FOGGIA</t>
  </si>
  <si>
    <t>NN</t>
  </si>
  <si>
    <t>A017</t>
  </si>
  <si>
    <t>RINUNCIA</t>
  </si>
  <si>
    <t>DE LORENZIS</t>
  </si>
  <si>
    <t>MAURIZIO</t>
  </si>
  <si>
    <t>BRINDISI</t>
  </si>
  <si>
    <t>DALOISO</t>
  </si>
  <si>
    <t>VITO SANTE EUGENIO</t>
  </si>
  <si>
    <t>26.08.1976</t>
  </si>
  <si>
    <t>MARGHERITA DI SAVOIA BAT</t>
  </si>
  <si>
    <t>A047</t>
  </si>
  <si>
    <t>MAGLI</t>
  </si>
  <si>
    <t>PIERLUIGI</t>
  </si>
  <si>
    <t>CAPOZZA</t>
  </si>
  <si>
    <t>MASSIMILIANO</t>
  </si>
  <si>
    <t>TARANTO</t>
  </si>
  <si>
    <t>D'ELIA</t>
  </si>
  <si>
    <t>ANGELO NICOLA</t>
  </si>
  <si>
    <t>BARI</t>
  </si>
  <si>
    <t>ARGENTIERI</t>
  </si>
  <si>
    <t>MARIA VITTORIA</t>
  </si>
  <si>
    <t>FRANCAVILLA FONTANA (BR)</t>
  </si>
  <si>
    <t>RIZZO</t>
  </si>
  <si>
    <t>ANDREA</t>
  </si>
  <si>
    <t>NARDO' (LE)</t>
  </si>
  <si>
    <t>COMUNE RESIDENZA</t>
  </si>
  <si>
    <t>RISERVA</t>
  </si>
  <si>
    <t>LOVECE</t>
  </si>
  <si>
    <t>FRANCESCA</t>
  </si>
  <si>
    <t>A246</t>
  </si>
  <si>
    <t xml:space="preserve">ORLANDO </t>
  </si>
  <si>
    <t>GRAZIA</t>
  </si>
  <si>
    <t>PACE</t>
  </si>
  <si>
    <t>DONATELLA</t>
  </si>
  <si>
    <t>CAMPOREALE</t>
  </si>
  <si>
    <t>MARIA</t>
  </si>
  <si>
    <t>DE MITRI</t>
  </si>
  <si>
    <t>SILVIA</t>
  </si>
  <si>
    <t>FEDELE</t>
  </si>
  <si>
    <t>ANNA MARIA</t>
  </si>
  <si>
    <t>TIDONA</t>
  </si>
  <si>
    <t>PAOLA</t>
  </si>
  <si>
    <t>LOPEZ</t>
  </si>
  <si>
    <t>ALESSANDRA</t>
  </si>
  <si>
    <t>MORETTI</t>
  </si>
  <si>
    <t>ROSANNA</t>
  </si>
  <si>
    <t>MADEO</t>
  </si>
  <si>
    <t>SEVERINA</t>
  </si>
  <si>
    <t>*</t>
  </si>
  <si>
    <t>ELBA</t>
  </si>
  <si>
    <t>GIOVANNI</t>
  </si>
  <si>
    <t>PUTIGNANO BARI</t>
  </si>
  <si>
    <t>SALAMINA</t>
  </si>
  <si>
    <t>MICHELE</t>
  </si>
  <si>
    <t>CISTERNINO BRINDISI</t>
  </si>
  <si>
    <t>GALLUS</t>
  </si>
  <si>
    <t>ALBERTA</t>
  </si>
  <si>
    <t xml:space="preserve">QUARTU SANT'ELENA </t>
  </si>
  <si>
    <t>VILLA</t>
  </si>
  <si>
    <t>VALENTINA</t>
  </si>
  <si>
    <t>SURBO (LE)</t>
  </si>
  <si>
    <t>FASCILLA</t>
  </si>
  <si>
    <t>CORATO</t>
  </si>
  <si>
    <t>RINUNCE</t>
  </si>
  <si>
    <t>I</t>
  </si>
  <si>
    <t xml:space="preserve">SCATTAGLIA </t>
  </si>
  <si>
    <t>85,00</t>
  </si>
  <si>
    <t>A028</t>
  </si>
  <si>
    <t xml:space="preserve">MUOTRI </t>
  </si>
  <si>
    <t>CARLA</t>
  </si>
  <si>
    <t>POTENZA</t>
  </si>
  <si>
    <t>82,50</t>
  </si>
  <si>
    <t xml:space="preserve">CIFARELLI </t>
  </si>
  <si>
    <t>MARIANGELA</t>
  </si>
  <si>
    <t>81,50</t>
  </si>
  <si>
    <t xml:space="preserve">RUBINO </t>
  </si>
  <si>
    <t>ANNA CELESTE</t>
  </si>
  <si>
    <t xml:space="preserve">GENTILE </t>
  </si>
  <si>
    <t>ROSA</t>
  </si>
  <si>
    <t>80,00</t>
  </si>
  <si>
    <t>RICCIARDELLI</t>
  </si>
  <si>
    <t>LAURA</t>
  </si>
  <si>
    <t>SIMONE</t>
  </si>
  <si>
    <t>MARIANNA</t>
  </si>
  <si>
    <t>MORANO</t>
  </si>
  <si>
    <t>MILENA</t>
  </si>
  <si>
    <t>SALERNO</t>
  </si>
  <si>
    <t>91,00</t>
  </si>
  <si>
    <t>A029</t>
  </si>
  <si>
    <t>PELLICANI</t>
  </si>
  <si>
    <t>VINCENZO</t>
  </si>
  <si>
    <t xml:space="preserve">I </t>
  </si>
  <si>
    <t>A030</t>
  </si>
  <si>
    <t>86,60</t>
  </si>
  <si>
    <t>SANTOSTASI</t>
  </si>
  <si>
    <t>ARMANDO</t>
  </si>
  <si>
    <t>MONOPOLI</t>
  </si>
  <si>
    <t>VIZZIELLO</t>
  </si>
  <si>
    <t>VANESSA</t>
  </si>
  <si>
    <t>MATERA</t>
  </si>
  <si>
    <t>PALUMBO</t>
  </si>
  <si>
    <t>GIANNI ANTONIO</t>
  </si>
  <si>
    <t>A043</t>
  </si>
  <si>
    <t>DE LEO</t>
  </si>
  <si>
    <t>RAFFAELE</t>
  </si>
  <si>
    <t>D'AMELJ MELODIA</t>
  </si>
  <si>
    <t>FERRARA</t>
  </si>
  <si>
    <t>GIORGIA</t>
  </si>
  <si>
    <t>CARRASSI</t>
  </si>
  <si>
    <t>CLAUDIA</t>
  </si>
  <si>
    <t>COLANTUONO</t>
  </si>
  <si>
    <t>GAETANO</t>
  </si>
  <si>
    <t>FICCO</t>
  </si>
  <si>
    <t>RUSSO</t>
  </si>
  <si>
    <t>ANNA</t>
  </si>
  <si>
    <t>FORTUNATO</t>
  </si>
  <si>
    <t>GAETANA</t>
  </si>
  <si>
    <t>MONTELLA</t>
  </si>
  <si>
    <t>FILOMENA</t>
  </si>
  <si>
    <t>RADOGNA</t>
  </si>
  <si>
    <t>MARIA TERESA</t>
  </si>
  <si>
    <t>VANIA</t>
  </si>
  <si>
    <t>STEFANIA</t>
  </si>
  <si>
    <t>D'ARIENZO</t>
  </si>
  <si>
    <t>ANGELA, MARIA, ANNA</t>
  </si>
  <si>
    <t>RIONDINO</t>
  </si>
  <si>
    <t>GIULIANA</t>
  </si>
  <si>
    <t>SANSONETTI</t>
  </si>
  <si>
    <t>GABRIELLA</t>
  </si>
  <si>
    <t>TRICARICO</t>
  </si>
  <si>
    <t xml:space="preserve">ILARIA </t>
  </si>
  <si>
    <t>CIRILLO</t>
  </si>
  <si>
    <t>MARIA FILOMENA</t>
  </si>
  <si>
    <t>LORUSSO</t>
  </si>
  <si>
    <t>ANTONIA</t>
  </si>
  <si>
    <t>SBANO</t>
  </si>
  <si>
    <t>MAGGIALETTI</t>
  </si>
  <si>
    <t>CARRIERO</t>
  </si>
  <si>
    <t>ELEONORA</t>
  </si>
  <si>
    <t>MASI</t>
  </si>
  <si>
    <t>FRANCESCO</t>
  </si>
  <si>
    <t>RICCIARDI</t>
  </si>
  <si>
    <t>VITA LUCIA</t>
  </si>
  <si>
    <t>GENTILE</t>
  </si>
  <si>
    <t>MARINA</t>
  </si>
  <si>
    <t>VULCANO</t>
  </si>
  <si>
    <t>ANTONELLA</t>
  </si>
  <si>
    <t>ALTAMURA</t>
  </si>
  <si>
    <t>FILOMENA ARIANNA</t>
  </si>
  <si>
    <t>PORTARARO</t>
  </si>
  <si>
    <t>CAMMAROSANO</t>
  </si>
  <si>
    <t>RAGNO</t>
  </si>
  <si>
    <t>VALERIA</t>
  </si>
  <si>
    <t xml:space="preserve">LOZITO </t>
  </si>
  <si>
    <t>MARIA EMMA</t>
  </si>
  <si>
    <t>BITONTO (BA)</t>
  </si>
  <si>
    <t>DORONZO</t>
  </si>
  <si>
    <t>BARBARA</t>
  </si>
  <si>
    <t>TRAETTA</t>
  </si>
  <si>
    <t>SABRINA</t>
  </si>
  <si>
    <t>SAPONARO</t>
  </si>
  <si>
    <t>MARIA LISA</t>
  </si>
  <si>
    <t>OSTUNI (BR)</t>
  </si>
  <si>
    <t>CAVALLO</t>
  </si>
  <si>
    <t>VILLA CASTELLI (BR)</t>
  </si>
  <si>
    <t>SARCINELLA</t>
  </si>
  <si>
    <t>SANTINA</t>
  </si>
  <si>
    <t>CASARANO (LE)</t>
  </si>
  <si>
    <t>MARINI</t>
  </si>
  <si>
    <t>CHIARA</t>
  </si>
  <si>
    <t xml:space="preserve">MONTERONI DI LECCE </t>
  </si>
  <si>
    <t>SALVEMINI</t>
  </si>
  <si>
    <t>DARIA</t>
  </si>
  <si>
    <t>A059</t>
  </si>
  <si>
    <t>CAMPA</t>
  </si>
  <si>
    <t>ANNAMARIA</t>
  </si>
  <si>
    <t>CASSANO</t>
  </si>
  <si>
    <t>GIOVINAZZO BARI</t>
  </si>
  <si>
    <t>DELL'ORCO</t>
  </si>
  <si>
    <t>PASQUA</t>
  </si>
  <si>
    <t>BISCEGLIE BARI</t>
  </si>
  <si>
    <t>TORRE SANTA SUSANNA BRINDISI</t>
  </si>
  <si>
    <t>NITTI</t>
  </si>
  <si>
    <t>MARIA ANGELA</t>
  </si>
  <si>
    <t>FAVILLA</t>
  </si>
  <si>
    <t>MARA</t>
  </si>
  <si>
    <t>MASTRANDREA</t>
  </si>
  <si>
    <t>DOMENICA</t>
  </si>
  <si>
    <t>DANIELA</t>
  </si>
  <si>
    <t>CASANOVA</t>
  </si>
  <si>
    <t>GIACOMA</t>
  </si>
  <si>
    <t>COMI</t>
  </si>
  <si>
    <t>MONICA</t>
  </si>
  <si>
    <t>CAPPELLO</t>
  </si>
  <si>
    <t>DARIO</t>
  </si>
  <si>
    <t>LABELLARTE</t>
  </si>
  <si>
    <t>GIOIA DEL COLLE</t>
  </si>
  <si>
    <t>A245</t>
  </si>
  <si>
    <t>ROSSANA</t>
  </si>
  <si>
    <t>COSENZA</t>
  </si>
  <si>
    <t>14/04/1977</t>
  </si>
  <si>
    <t>89,25</t>
  </si>
  <si>
    <t>A345</t>
  </si>
  <si>
    <t>02/08/1975</t>
  </si>
  <si>
    <t>30/06/1977</t>
  </si>
  <si>
    <t>85,50</t>
  </si>
  <si>
    <t>VALENTE</t>
  </si>
  <si>
    <t>SERENA</t>
  </si>
  <si>
    <t>09/10/1975</t>
  </si>
  <si>
    <t>81,25</t>
  </si>
  <si>
    <t>21/02/1981</t>
  </si>
  <si>
    <t>80,20</t>
  </si>
  <si>
    <t>PAONE</t>
  </si>
  <si>
    <t>MARIA OLGA</t>
  </si>
  <si>
    <t>GRANDOLFO</t>
  </si>
  <si>
    <t>MODUGNO (BA)</t>
  </si>
  <si>
    <t>A346</t>
  </si>
  <si>
    <t>24/04/1978</t>
  </si>
  <si>
    <t>CATUCCI</t>
  </si>
  <si>
    <t>01/05/1967</t>
  </si>
  <si>
    <t>79,00</t>
  </si>
  <si>
    <t>DI NUNNO</t>
  </si>
  <si>
    <t>27/05/1970</t>
  </si>
  <si>
    <t>ROMANO</t>
  </si>
  <si>
    <t>ROSALBA</t>
  </si>
  <si>
    <t>A545</t>
  </si>
  <si>
    <t>CAFAGNA</t>
  </si>
  <si>
    <t>MARTA RITA</t>
  </si>
  <si>
    <t>COMUNE</t>
  </si>
  <si>
    <t>note</t>
  </si>
  <si>
    <t>A050</t>
  </si>
  <si>
    <t>MODUGNO</t>
  </si>
  <si>
    <t>TRIGGIANO</t>
  </si>
  <si>
    <t>CAPURSO</t>
  </si>
  <si>
    <t>TRANI</t>
  </si>
  <si>
    <t>TORITTO</t>
  </si>
  <si>
    <t>ANDRIA</t>
  </si>
  <si>
    <t xml:space="preserve">MOLFETTA </t>
  </si>
  <si>
    <t xml:space="preserve">MONOPOLI </t>
  </si>
  <si>
    <t>GRAVINA IN PUGLIA</t>
  </si>
  <si>
    <t>BISCEGLIE</t>
  </si>
  <si>
    <t>PALO DEL COLLE</t>
  </si>
  <si>
    <t>PRESICCE</t>
  </si>
  <si>
    <t>CARMIANO</t>
  </si>
  <si>
    <t>SCATTAGLIA</t>
  </si>
  <si>
    <t>INTONTI</t>
  </si>
  <si>
    <t>RAFFAELLA VALENTINA</t>
  </si>
  <si>
    <t>DE LILLO</t>
  </si>
  <si>
    <t>ANNA VITTORIA</t>
  </si>
  <si>
    <t>MARTINA FRANCA</t>
  </si>
  <si>
    <t>FRISARDI</t>
  </si>
  <si>
    <t>ANNALISA</t>
  </si>
  <si>
    <t>BAT</t>
  </si>
  <si>
    <t>PRUDENTE</t>
  </si>
  <si>
    <t>PAOLO</t>
  </si>
  <si>
    <t>30/11/19769</t>
  </si>
  <si>
    <t>VIESTE</t>
  </si>
  <si>
    <t>A038</t>
  </si>
  <si>
    <t>MARANO</t>
  </si>
  <si>
    <t>DANILO</t>
  </si>
  <si>
    <t>BARLETTA</t>
  </si>
  <si>
    <t xml:space="preserve">MAGLI </t>
  </si>
  <si>
    <t>SAN PIETRO VERNOTICO</t>
  </si>
  <si>
    <t>A060</t>
  </si>
  <si>
    <t>PROVENZANO</t>
  </si>
  <si>
    <t>ANNARITA</t>
  </si>
  <si>
    <t>TIPO DI POSTO</t>
  </si>
  <si>
    <t>AD01</t>
  </si>
  <si>
    <t>AD02</t>
  </si>
  <si>
    <t>AD03</t>
  </si>
  <si>
    <t>SQUINZANO</t>
  </si>
  <si>
    <t>A037</t>
  </si>
  <si>
    <t>MARRONE</t>
  </si>
  <si>
    <t>MAROTTA</t>
  </si>
  <si>
    <t>MURO LECCESE</t>
  </si>
  <si>
    <t>A051</t>
  </si>
  <si>
    <t xml:space="preserve">CARRASSI </t>
  </si>
  <si>
    <t>PUCA</t>
  </si>
  <si>
    <t>FABRIZIO</t>
  </si>
  <si>
    <t>A025</t>
  </si>
  <si>
    <t>GALATINA</t>
  </si>
  <si>
    <t>MOLA DI BARI</t>
  </si>
  <si>
    <t>MESAGNE</t>
  </si>
  <si>
    <t>SCARDIGNO</t>
  </si>
  <si>
    <t>GIANNA</t>
  </si>
  <si>
    <t>MOLFETTA</t>
  </si>
  <si>
    <t>VALLONE</t>
  </si>
  <si>
    <t>SILVANO</t>
  </si>
  <si>
    <t>GALATONE</t>
  </si>
  <si>
    <t>SOSTEGNO</t>
  </si>
  <si>
    <t>NANNA</t>
  </si>
  <si>
    <t>BADANESI</t>
  </si>
  <si>
    <t>GRUMO APPULA</t>
  </si>
  <si>
    <t>GRAVINA DI PUGLIA</t>
  </si>
  <si>
    <t>MASSAFRA</t>
  </si>
  <si>
    <t>BITONTO</t>
  </si>
  <si>
    <t>rinuncia</t>
  </si>
  <si>
    <t>CIFARELLI</t>
  </si>
  <si>
    <t>RUBINO</t>
  </si>
  <si>
    <t xml:space="preserve">FASANO </t>
  </si>
  <si>
    <t>A546</t>
  </si>
  <si>
    <t>QUINTAVALLE</t>
  </si>
  <si>
    <t>GIUDITTA</t>
  </si>
  <si>
    <t>LOVINO</t>
  </si>
  <si>
    <t>GIANLUCA</t>
  </si>
  <si>
    <t>PALO DEL COLLE BARI</t>
  </si>
  <si>
    <t>GIOIA DEL COLLE BARI</t>
  </si>
  <si>
    <t>FARE EMAIL</t>
  </si>
  <si>
    <t>AD04</t>
  </si>
  <si>
    <t>A033</t>
  </si>
  <si>
    <t>GIGLIO</t>
  </si>
  <si>
    <t>DIMUNDO</t>
  </si>
  <si>
    <t>SASANELLI</t>
  </si>
  <si>
    <t>NICOLA</t>
  </si>
  <si>
    <t>RAGONE</t>
  </si>
  <si>
    <t>AZZURRA</t>
  </si>
  <si>
    <t>BIANCOLILLO</t>
  </si>
  <si>
    <t>BALICE</t>
  </si>
  <si>
    <t>AGROSI'</t>
  </si>
  <si>
    <t>ERRICO</t>
  </si>
  <si>
    <t>PIAZZOLLA</t>
  </si>
  <si>
    <t>DE FINO</t>
  </si>
  <si>
    <t>MARIELLA</t>
  </si>
  <si>
    <t>AMATO</t>
  </si>
  <si>
    <t>ALBERTO</t>
  </si>
  <si>
    <t xml:space="preserve">CASTELLO </t>
  </si>
  <si>
    <t>SABINA</t>
  </si>
  <si>
    <t>MIRTO</t>
  </si>
  <si>
    <t>VITALE</t>
  </si>
  <si>
    <t>GIUSEPPINA</t>
  </si>
  <si>
    <t>DE FLORIO</t>
  </si>
  <si>
    <t>LOREDANA</t>
  </si>
  <si>
    <t>MARZULLI</t>
  </si>
  <si>
    <t>MAGGIO</t>
  </si>
  <si>
    <t xml:space="preserve">MICHELE </t>
  </si>
  <si>
    <t>ERREDE</t>
  </si>
  <si>
    <t>MARGAPOTI</t>
  </si>
  <si>
    <t>FRASCOLLA</t>
  </si>
  <si>
    <t>CORVAGLIA</t>
  </si>
  <si>
    <t>PAOLO ANTONIO</t>
  </si>
  <si>
    <t>D'ONGHIA</t>
  </si>
  <si>
    <t>ANITA</t>
  </si>
  <si>
    <t>DE SARIO</t>
  </si>
  <si>
    <t>ROSSANA ELEONORA</t>
  </si>
  <si>
    <t>SAPONARA</t>
  </si>
  <si>
    <t>ALFREDO</t>
  </si>
  <si>
    <t>RONDINELLI</t>
  </si>
  <si>
    <t>MARIA FELICIA LETIZIA</t>
  </si>
  <si>
    <t>GERMANO</t>
  </si>
  <si>
    <t>GIROLAMO</t>
  </si>
  <si>
    <t>GIANCASPRO</t>
  </si>
  <si>
    <t>GIUSEPPE</t>
  </si>
  <si>
    <t>CERVELLI</t>
  </si>
  <si>
    <t>PALAZZO</t>
  </si>
  <si>
    <t>COSIMO</t>
  </si>
  <si>
    <t>PERRONE</t>
  </si>
  <si>
    <t>DOMENICO</t>
  </si>
  <si>
    <t>A036</t>
  </si>
  <si>
    <t>88,50</t>
  </si>
  <si>
    <t>A049</t>
  </si>
  <si>
    <t>15.09.1979</t>
  </si>
  <si>
    <t>C430 - Laboratorio tecnologico per l'edilizia</t>
  </si>
  <si>
    <t>POSTI 15- DIRITTO GRAD.RIA 11 no riserva</t>
  </si>
  <si>
    <t>C430</t>
  </si>
  <si>
    <t>ALTOBELLO</t>
  </si>
  <si>
    <t>MININNI</t>
  </si>
  <si>
    <t>VITO ANTONIO</t>
  </si>
  <si>
    <t>ANZOINO</t>
  </si>
  <si>
    <t>ANTONIO</t>
  </si>
  <si>
    <t>DI CEGLIE</t>
  </si>
  <si>
    <t>MIRCO</t>
  </si>
  <si>
    <t>CAPORUSSO</t>
  </si>
  <si>
    <t>GIACOMO</t>
  </si>
  <si>
    <t>DIGENNARO</t>
  </si>
  <si>
    <t>SALVATORE</t>
  </si>
  <si>
    <t>LAMACCHIA</t>
  </si>
  <si>
    <t>MARIA PALMA</t>
  </si>
  <si>
    <t>GARISTA</t>
  </si>
  <si>
    <t>DI RUTIGLIANO</t>
  </si>
  <si>
    <t>MATTEO</t>
  </si>
  <si>
    <t>IANNUZZI</t>
  </si>
  <si>
    <t>FALLA</t>
  </si>
  <si>
    <t>DANIELE</t>
  </si>
  <si>
    <t>FASANO</t>
  </si>
  <si>
    <t xml:space="preserve">MARIA  </t>
  </si>
  <si>
    <t>NO</t>
  </si>
  <si>
    <t>NOCI BA</t>
  </si>
  <si>
    <t>CAPURSO BARI</t>
  </si>
  <si>
    <t>MONOPOLI BARI</t>
  </si>
  <si>
    <t>ALBEROBELLO BARI</t>
  </si>
  <si>
    <t>MOLFETTA BARI</t>
  </si>
  <si>
    <t>BITONTO BARI</t>
  </si>
  <si>
    <t>GUAGNANO LECCE</t>
  </si>
  <si>
    <t>CORATO BARI</t>
  </si>
  <si>
    <t>no decaduto</t>
  </si>
  <si>
    <t>Assunzione in servizio SI/NO</t>
  </si>
  <si>
    <t>SI</t>
  </si>
  <si>
    <t>Assunzione in servizio SI/N0</t>
  </si>
  <si>
    <t>CROTONE</t>
  </si>
  <si>
    <t>ELIA</t>
  </si>
  <si>
    <t>LUCIA</t>
  </si>
  <si>
    <t>HA PRESO SERVIZIO SU A059 LECCE</t>
  </si>
  <si>
    <t>si</t>
  </si>
  <si>
    <t xml:space="preserve"> </t>
  </si>
  <si>
    <t>A043 - ITALIANO, STORIA, ED. CIVICA E GEOGRAFIA NELLA SCUOLA MEDIA - Posti 29 (totale Ambito Disciplinare 4 Posti 50)</t>
  </si>
  <si>
    <t>A050 - MATERIE LETTERARIE - Posti 21 (totale Ambito Disciplinare 4 Posti 50)</t>
  </si>
  <si>
    <t xml:space="preserve">A051 - MATERIE LETTERARIE E LATINO - Posti 1 </t>
  </si>
  <si>
    <t>AD00 - SOSTEGNO SCUOLA MEDIA</t>
  </si>
  <si>
    <t xml:space="preserve">posti 21 - diritto grad.ria 20 </t>
  </si>
  <si>
    <t>1 titolo riserva</t>
  </si>
  <si>
    <t>AD01 - AREA DISCIPLINARE SCIENTIFICA</t>
  </si>
  <si>
    <t>posti 2 diritto graduatoria - no riservisti</t>
  </si>
  <si>
    <t>AD02 - AREA DISCIPLINARE UMANISTICA</t>
  </si>
  <si>
    <t>posti 6 - 5 diritto grad.ria 1 riserva</t>
  </si>
  <si>
    <t>AD03 - AREA DISCIPLINARE TECNICA, PROFESSIONALE, ARTISTICA</t>
  </si>
  <si>
    <t>posti 5  posti 5 per diritto graduatoria no riservisti</t>
  </si>
  <si>
    <t>AD04 - AREA DISCIPLINARE PSICOMOTORIA</t>
  </si>
  <si>
    <t>1 posto</t>
  </si>
  <si>
    <t>A245 - Lingua francese - Posti attribuiti 9  diritto graduatoria 8 riserva 1</t>
  </si>
  <si>
    <t>A246 - LINGUA E CIVILTA' STRANIERA (FRANCESE) - Posti banditi 10 - 9 diritto graduatoria 1 riserva</t>
  </si>
  <si>
    <t>A345 Lingua Inglese - Posti attribuiti 6 - diritto graduatoria 5 riserva 1</t>
  </si>
  <si>
    <t>A346 - LINGUA E CIVILTA' STRANIERA (INGLESE) - Posti banditi 9 - diritto graduatoria 8 - n.1 riserva</t>
  </si>
  <si>
    <t>A545 - Lingua Tedesca - Posti 1</t>
  </si>
  <si>
    <t xml:space="preserve">A546 Lingua e civiltà straniera -Tedesco - Posti 2 no riservisti </t>
  </si>
  <si>
    <r>
      <t>A017 - DISCIPLINE ECONOMICO-AZIENDALI - Posti 1</t>
    </r>
    <r>
      <rPr>
        <sz val="11"/>
        <rFont val="Arial"/>
        <family val="2"/>
      </rPr>
      <t xml:space="preserve"> - 1 DIRITTO DI GRADUATORIA</t>
    </r>
  </si>
  <si>
    <r>
      <t xml:space="preserve">A025 - DISEGNO E STORIA DELL'ARTE - Posti 2 </t>
    </r>
    <r>
      <rPr>
        <sz val="11"/>
        <rFont val="Arial"/>
        <family val="2"/>
      </rPr>
      <t>- 2 DIRITTO DI GRADUATORIA</t>
    </r>
  </si>
  <si>
    <r>
      <t>A028 - ARTE IMMAGINE</t>
    </r>
    <r>
      <rPr>
        <sz val="11"/>
        <color indexed="8"/>
        <rFont val="Calibri"/>
        <family val="2"/>
      </rPr>
      <t xml:space="preserve">  </t>
    </r>
    <r>
      <rPr>
        <b/>
        <sz val="11"/>
        <rFont val="Arial"/>
        <family val="2"/>
      </rPr>
      <t xml:space="preserve"> - Posti 5</t>
    </r>
    <r>
      <rPr>
        <sz val="11"/>
        <color indexed="8"/>
        <rFont val="Calibri"/>
        <family val="2"/>
      </rPr>
      <t xml:space="preserve"> - 5 DIRITTO DI GRADUATORIA</t>
    </r>
  </si>
  <si>
    <r>
      <t xml:space="preserve">A029 - ED. FISICA IIS   - Posti 4 </t>
    </r>
    <r>
      <rPr>
        <sz val="11"/>
        <color indexed="8"/>
        <rFont val="Calibri"/>
        <family val="2"/>
      </rPr>
      <t>- 3 DIRITTO GRADUATORIA 1 RISERVA - PER ASSENZA DIRITTO DI RISERVA SI PROCEDE 4 DIRITTO GRADUATORIA</t>
    </r>
  </si>
  <si>
    <r>
      <t>A030 - SCIENZE MOTORIE E SPORTIVE   - Posti 2</t>
    </r>
    <r>
      <rPr>
        <sz val="11"/>
        <color indexed="8"/>
        <rFont val="Calibri"/>
        <family val="2"/>
      </rPr>
      <t xml:space="preserve"> - 2 DIRITTO GRADUATORIA</t>
    </r>
  </si>
  <si>
    <r>
      <t>A036 - FILOSOFIA, PSICOLOGIA E SCIENZA DELL'EDUCAZIONE   - Posti 1</t>
    </r>
    <r>
      <rPr>
        <sz val="11"/>
        <rFont val="Arial"/>
        <family val="2"/>
      </rPr>
      <t xml:space="preserve"> - 1 DIRITTO DI GRADUATORIA</t>
    </r>
  </si>
  <si>
    <r>
      <t xml:space="preserve">A037 - FILOSOFIA E STORIA - Posti n. 1 </t>
    </r>
    <r>
      <rPr>
        <sz val="11"/>
        <rFont val="Arial"/>
        <family val="2"/>
      </rPr>
      <t>- 1 DIRITTO DI GRADUATORIA</t>
    </r>
  </si>
  <si>
    <r>
      <t>A047 - MATEMATICA  - Posti 4</t>
    </r>
    <r>
      <rPr>
        <sz val="11"/>
        <color indexed="8"/>
        <rFont val="Calibri"/>
        <family val="2"/>
      </rPr>
      <t xml:space="preserve"> - 4 DIRITTO DI GRADUATORIA</t>
    </r>
  </si>
  <si>
    <r>
      <t>A049 - MATEMATICA E FISICA   - Posti 2</t>
    </r>
    <r>
      <rPr>
        <sz val="11"/>
        <rFont val="Arial"/>
        <family val="2"/>
      </rPr>
      <t xml:space="preserve"> - 2 DIRITTO DI GRADUATORIA</t>
    </r>
  </si>
  <si>
    <r>
      <t>A059 - MATEMATICA E SCIENZE - Posti 11</t>
    </r>
    <r>
      <rPr>
        <sz val="11"/>
        <color indexed="8"/>
        <rFont val="Calibri"/>
        <family val="2"/>
      </rPr>
      <t xml:space="preserve"> - 7 DIRITTO GRADUATORIA - 4 RISERVA - PER ASSENZA DIRITTO DI RISERVA SI PROCEDE 10 DIRITTO GRADUATORIA 1 RISERVA - 1 AMMESSO CON RISERVA ACCANTONATO POSTO  9 DIRITTO GRADUATORIA 1 RISERVA - </t>
    </r>
  </si>
  <si>
    <t>NO (nomina d'ufficio)  rinuncia</t>
  </si>
  <si>
    <t>Assunzioni in servizio dir.grad.</t>
  </si>
  <si>
    <t>Assunzioni in servizio ris.</t>
  </si>
  <si>
    <t>n. posti da concorso</t>
  </si>
  <si>
    <t>n. posti da nominare</t>
  </si>
  <si>
    <t>POSTI 1 perché contingente massimo regionale n. 1 posto</t>
  </si>
  <si>
    <t>*     131</t>
  </si>
  <si>
    <t>AMMESSI CON RISERVA</t>
  </si>
  <si>
    <r>
      <t>A038 - FISICA   - Posti 6</t>
    </r>
    <r>
      <rPr>
        <sz val="11"/>
        <color indexed="8"/>
        <rFont val="Calibri"/>
        <family val="2"/>
      </rPr>
      <t xml:space="preserve"> - CONTINGENTE MASSIMO REGIONALE 2 -  ASSENZA DIRITTO DI RISERVA SI PROCEDE 2 DIRITTO DI GRADUATORIA</t>
    </r>
  </si>
  <si>
    <t>un posto comunicato successivamente da Lecce = Totale 12 posti</t>
  </si>
  <si>
    <t>assenza altri riservisti in grad</t>
  </si>
  <si>
    <r>
      <t>A033 - TECNOLOGIA</t>
    </r>
    <r>
      <rPr>
        <b/>
        <sz val="11"/>
        <rFont val="Arial"/>
        <family val="2"/>
      </rPr>
      <t xml:space="preserve"> - Posti 37</t>
    </r>
    <r>
      <rPr>
        <sz val="11"/>
        <color indexed="8"/>
        <rFont val="Calibri"/>
        <family val="2"/>
      </rPr>
      <t xml:space="preserve"> - 21 DIRITTO DI GRADUATORIA  16 RISERVA - PER ASSENZA DIRITTO DI RISERVA SI PROCEDE 36 DIRITTO DI GRADUATORIA 1 RISERVA - 6 AMMESSI CON RISERVA ACCANTONATI POSTI 30 DIRITTO DI GRADUATORIA 1 RISERVA</t>
    </r>
  </si>
  <si>
    <t>NO, serv. BA MM</t>
  </si>
  <si>
    <t xml:space="preserve">RICCIARDELLI </t>
  </si>
  <si>
    <t>ANNA  VITTORIA</t>
  </si>
  <si>
    <t>FERRI</t>
  </si>
  <si>
    <t>SCORRIMENTO</t>
  </si>
  <si>
    <t>PANESSA</t>
  </si>
  <si>
    <t>MARIA GIUSEPPINA</t>
  </si>
  <si>
    <t>TRABACE</t>
  </si>
  <si>
    <t>ILARIA</t>
  </si>
  <si>
    <t>LOVECCHIO</t>
  </si>
  <si>
    <t>CHISENA</t>
  </si>
  <si>
    <t>ADRIANA</t>
  </si>
  <si>
    <t>SAMANTA</t>
  </si>
  <si>
    <t>TRANI BARI</t>
  </si>
  <si>
    <t>PALAZZO SAN GERVASIO BARI</t>
  </si>
  <si>
    <t>OSTUNI</t>
  </si>
  <si>
    <t>VILLA CASTELLI</t>
  </si>
  <si>
    <t>CASARANO</t>
  </si>
  <si>
    <t>MONTERONI DI LECCE</t>
  </si>
  <si>
    <t>PLANETA</t>
  </si>
  <si>
    <t>GIARDINELLI</t>
  </si>
  <si>
    <t>CRISTIANA</t>
  </si>
  <si>
    <t>GALLUZZI</t>
  </si>
  <si>
    <t>ADELINA ERIKA</t>
  </si>
  <si>
    <t>D'INCOGNITO</t>
  </si>
  <si>
    <t>RAFFAELLA MARIA</t>
  </si>
  <si>
    <t>SURBO LECCE</t>
  </si>
  <si>
    <t>RUTIGLIANO BARI</t>
  </si>
  <si>
    <t>ROSSANO CS</t>
  </si>
  <si>
    <t>CONTE</t>
  </si>
  <si>
    <t>MARIA ROSARIA</t>
  </si>
  <si>
    <t xml:space="preserve">AMORUSO </t>
  </si>
  <si>
    <t>LILIA FRANCESCA</t>
  </si>
  <si>
    <t xml:space="preserve">LINCIANO </t>
  </si>
  <si>
    <t>ROBERTA</t>
  </si>
  <si>
    <t>DEROBERTIS</t>
  </si>
  <si>
    <t>ROBERTO</t>
  </si>
  <si>
    <t>SURBO</t>
  </si>
  <si>
    <t>VIATORE</t>
  </si>
  <si>
    <t>CARMELA</t>
  </si>
  <si>
    <t>RONZULLI</t>
  </si>
  <si>
    <t>BARI LOSETO</t>
  </si>
  <si>
    <t>BARI CARBONARA</t>
  </si>
  <si>
    <t>GIANNI'</t>
  </si>
  <si>
    <t>IRENE</t>
  </si>
  <si>
    <t>TAVIANO</t>
  </si>
  <si>
    <t>MURGOLO</t>
  </si>
  <si>
    <t xml:space="preserve">VALENTE </t>
  </si>
  <si>
    <t>MANCO</t>
  </si>
  <si>
    <t>PASQUALE</t>
  </si>
  <si>
    <t>SARA</t>
  </si>
  <si>
    <t>CATALANO</t>
  </si>
  <si>
    <t>23/04!979</t>
  </si>
  <si>
    <t>N. 1 POSTO ACCANTONATO (ASPIRANTE AMMESSO CON RISERVA)</t>
  </si>
  <si>
    <t xml:space="preserve">BITONTO </t>
  </si>
  <si>
    <t>CASTELLANA GROTTE</t>
  </si>
  <si>
    <t>CAVALLINO</t>
  </si>
  <si>
    <t>RUVO DI PUGLIA</t>
  </si>
  <si>
    <t>*            114</t>
  </si>
  <si>
    <t>accettazione si/no</t>
  </si>
  <si>
    <t>rinuncia per accettazione nomina scorrimento graduatorie</t>
  </si>
  <si>
    <t>rinuncia (acc. A025)</t>
  </si>
  <si>
    <t>dopo scorrimento</t>
  </si>
  <si>
    <t>rinunce</t>
  </si>
  <si>
    <t>rinuncia (acc. A050)</t>
  </si>
  <si>
    <t>rinuncia (acc. AD00)</t>
  </si>
  <si>
    <t>rinuncia (acc. A029)</t>
  </si>
  <si>
    <t>accettato A050</t>
  </si>
  <si>
    <t>rinuncia (acc. A059)</t>
  </si>
  <si>
    <t>rinuncia (acc. A017)</t>
  </si>
  <si>
    <t>alcuna com.</t>
  </si>
  <si>
    <t>accettato A029</t>
  </si>
  <si>
    <t>2° SCORRIMENTO</t>
  </si>
  <si>
    <t>VEGLIE</t>
  </si>
  <si>
    <t>CONSOLAZIO</t>
  </si>
  <si>
    <t>CONCETTA</t>
  </si>
  <si>
    <t>POLIGNANO A MARE (BARI)</t>
  </si>
  <si>
    <t>ANDRIA (BAT)</t>
  </si>
  <si>
    <t>VIESTE (FOGGIA)</t>
  </si>
  <si>
    <t>ROMITA</t>
  </si>
  <si>
    <t>MODUGNO (BARI)</t>
  </si>
  <si>
    <t>FRANCESCA ROMANA</t>
  </si>
  <si>
    <t>TREBISACCE (COSENZA)</t>
  </si>
  <si>
    <t>RUTIGLIANO (BARI)</t>
  </si>
  <si>
    <t>LAUDATO</t>
  </si>
  <si>
    <t>MARIAROSARIA</t>
  </si>
  <si>
    <t>CANTORE</t>
  </si>
  <si>
    <t>D'ALONZO</t>
  </si>
  <si>
    <t>MELPIGNANO</t>
  </si>
  <si>
    <t>SEPE</t>
  </si>
  <si>
    <t>PECERE</t>
  </si>
  <si>
    <t>SANT'ERAMO IN COLLE (BARI)</t>
  </si>
  <si>
    <t>GRAVINA IN PUGLIA (BARI)</t>
  </si>
  <si>
    <t xml:space="preserve">PALAZZO SAN GERVASIO </t>
  </si>
  <si>
    <t xml:space="preserve">BISCEGLIE </t>
  </si>
  <si>
    <t xml:space="preserve">SANT'ERAMO IN COLLE </t>
  </si>
  <si>
    <t>Carmela</t>
  </si>
  <si>
    <t>ANTENUCCI</t>
  </si>
  <si>
    <t>BUONO</t>
  </si>
  <si>
    <t>Carla Mirella</t>
  </si>
  <si>
    <t>Micol</t>
  </si>
  <si>
    <t>21/10/72</t>
  </si>
  <si>
    <t>26/4/68</t>
  </si>
  <si>
    <t>CASTELLANA (BA)</t>
  </si>
  <si>
    <t xml:space="preserve"> BARI</t>
  </si>
  <si>
    <t xml:space="preserve"> 1° SCORRIMENTO</t>
  </si>
  <si>
    <t>1° SCORRIMENTO</t>
  </si>
  <si>
    <t xml:space="preserve"> 1° SCORRIMENTO </t>
  </si>
  <si>
    <t>CASIERO</t>
  </si>
  <si>
    <t>rinuncia (acc. A346)</t>
  </si>
  <si>
    <t>3° SCORRIMENTO</t>
  </si>
  <si>
    <t>GABELLONE</t>
  </si>
  <si>
    <t>ARNESANO</t>
  </si>
  <si>
    <t>TORRE SANTA SUSANNA</t>
  </si>
  <si>
    <t>CARDO</t>
  </si>
  <si>
    <t>GRAZIANA ALESSANDRA</t>
  </si>
  <si>
    <t>MOLFETTA (BA)</t>
  </si>
  <si>
    <t>ANGELA</t>
  </si>
  <si>
    <t>GIOVINA</t>
  </si>
  <si>
    <t xml:space="preserve">LEOCI </t>
  </si>
  <si>
    <t xml:space="preserve">FASCIANO </t>
  </si>
  <si>
    <t>MONOPOLI (BARI)</t>
  </si>
  <si>
    <t>BISCEGLIE (BA)</t>
  </si>
  <si>
    <t>CRISTINA</t>
  </si>
  <si>
    <t>CARBONE</t>
  </si>
  <si>
    <t>TORALDO</t>
  </si>
  <si>
    <t>ANNACHIARA</t>
  </si>
  <si>
    <t xml:space="preserve">GRAVINA IN PUGLIA </t>
  </si>
  <si>
    <t>ROSSANO (CS)</t>
  </si>
  <si>
    <t>APOLLO</t>
  </si>
  <si>
    <t>LUCERA (FG)</t>
  </si>
  <si>
    <t>Anneli Maria</t>
  </si>
  <si>
    <t xml:space="preserve">EKSTROM </t>
  </si>
  <si>
    <t>03/12/1976</t>
  </si>
  <si>
    <t>depennato</t>
  </si>
  <si>
    <t>4° SCORRIMENTO</t>
  </si>
  <si>
    <t>RUTIGLIANO</t>
  </si>
  <si>
    <t>ROSSANO</t>
  </si>
  <si>
    <t>FRANCAVILLA FONTANA</t>
  </si>
  <si>
    <t>RUVO DI PUGLIA (BARI)</t>
  </si>
  <si>
    <t>ASCATIGNO</t>
  </si>
  <si>
    <t>LEONARDO</t>
  </si>
  <si>
    <t>ACQUAVIVA DELLE FONTI (BA)</t>
  </si>
  <si>
    <t>IMBORNONE</t>
  </si>
  <si>
    <t>JOLE SILVIA</t>
  </si>
  <si>
    <t>BARLETTA (BAT)</t>
  </si>
  <si>
    <t>RININCIA</t>
  </si>
  <si>
    <t>rinuncia (acc. AD01)</t>
  </si>
  <si>
    <t>accetta</t>
  </si>
  <si>
    <t>5° SCORRIMENTO</t>
  </si>
  <si>
    <t>TREBISACCE</t>
  </si>
  <si>
    <t>LA FORGIA</t>
  </si>
  <si>
    <t>PIERANTONIO</t>
  </si>
  <si>
    <t>GIOVINAZZO (BA)</t>
  </si>
  <si>
    <t>NARDELLA</t>
  </si>
  <si>
    <t>ANGELA MARIA</t>
  </si>
  <si>
    <t>TREBISACCE (CS)</t>
  </si>
  <si>
    <t>rinuncia (acc. AD04)</t>
  </si>
  <si>
    <t>1° SCORRIMENTO alla data del 11/12/2013</t>
  </si>
  <si>
    <t>6° SCORRIMENTO</t>
  </si>
  <si>
    <t>GUIDA</t>
  </si>
  <si>
    <t>FRANCESCA MARIA</t>
  </si>
  <si>
    <t>LINCIANO</t>
  </si>
  <si>
    <t>COPERTINO</t>
  </si>
  <si>
    <t>PALAZZO SAN GERVASIO</t>
  </si>
  <si>
    <t>COPERTINO (LE)</t>
  </si>
  <si>
    <t>depennata</t>
  </si>
  <si>
    <t>7° SCORRIMENTO</t>
  </si>
  <si>
    <t>DELOS</t>
  </si>
  <si>
    <t>DESIRE MARIA</t>
  </si>
  <si>
    <t xml:space="preserve">DELL'ORCO </t>
  </si>
  <si>
    <t>ROMEO</t>
  </si>
  <si>
    <t>PETRILLI</t>
  </si>
  <si>
    <t>06/02/1972</t>
  </si>
  <si>
    <t>STERNATIA</t>
  </si>
  <si>
    <t>SANTERAMO IN COLLE</t>
  </si>
  <si>
    <t>PISTICCI</t>
  </si>
  <si>
    <t>GAMMARROTA</t>
  </si>
  <si>
    <t>6° SCORRIMENTO RETTIFICATO</t>
  </si>
  <si>
    <t>rinuncia (accetta AD00)</t>
  </si>
  <si>
    <t>8° SCORRIMENTO</t>
  </si>
  <si>
    <t>ACQUAVIVA DELLE FONTI</t>
  </si>
  <si>
    <t>GUANTARIO</t>
  </si>
  <si>
    <t>MARIA LUISA</t>
  </si>
  <si>
    <t>05/07/1966</t>
  </si>
  <si>
    <t>5° SCORRIMENTO (DATA 15/01/2014)</t>
  </si>
  <si>
    <t>AMPOLO</t>
  </si>
  <si>
    <t xml:space="preserve">SEPE </t>
  </si>
  <si>
    <t>LUCERA</t>
  </si>
  <si>
    <t>9° SCORRIMENTO</t>
  </si>
  <si>
    <t>MATARRELLI</t>
  </si>
  <si>
    <t>MARIA ANNUNZIATA</t>
  </si>
  <si>
    <t>DE FAZIO</t>
  </si>
  <si>
    <t>MARIA DEBORA</t>
  </si>
  <si>
    <t>MAGLIE (LECCE)</t>
  </si>
  <si>
    <t>FRANCAVILLA FONTANA (BRINDISI)</t>
  </si>
  <si>
    <t xml:space="preserve">n. posti accontonati </t>
  </si>
  <si>
    <t>6° SCORRIMENTO (DATA 24/01/2014)</t>
  </si>
  <si>
    <t xml:space="preserve">GALISE </t>
  </si>
  <si>
    <t>IDA</t>
  </si>
  <si>
    <t>7° SCORRIMENTO (DATA 12/02/2014)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</si>
</sst>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dd\.mm\.yyyy"/>
    <numFmt numFmtId="166" formatCode="[$-410]dddd\ d\ mmmm\ yyyy"/>
    <numFmt numFmtId="167" formatCode="mmm\-yyyy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&quot;€&quot;* #,##0.00_-;\-&quot;€&quot;* #,##0.00_-;_-&quot;€&quot;* &quot;-&quot;??_-;_-@_-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IR£&quot;#,##0;\-&quot;IR£&quot;#,##0"/>
    <numFmt numFmtId="189" formatCode="&quot;IR£&quot;#,##0;[Red]\-&quot;IR£&quot;#,##0"/>
    <numFmt numFmtId="190" formatCode="&quot;IR£&quot;#,##0.00;\-&quot;IR£&quot;#,##0.00"/>
    <numFmt numFmtId="191" formatCode="&quot;IR£&quot;#,##0.00;[Red]\-&quot;IR£&quot;#,##0.00"/>
    <numFmt numFmtId="192" formatCode="_-&quot;IR£&quot;* #,##0_-;\-&quot;IR£&quot;* #,##0_-;_-&quot;IR£&quot;* &quot;-&quot;_-;_-@_-"/>
    <numFmt numFmtId="193" formatCode="_-&quot;IR£&quot;* #,##0.00_-;\-&quot;IR£&quot;* #,##0.00_-;_-&quot;IR£&quot;* &quot;-&quot;??_-;_-@_-"/>
    <numFmt numFmtId="194" formatCode="0.0"/>
    <numFmt numFmtId="195" formatCode="dd/mm/yy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52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sz val="8.5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b/>
      <u val="single"/>
      <sz val="10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name val="Arial"/>
      <family val="2"/>
    </font>
    <font>
      <sz val="8.5"/>
      <color indexed="8"/>
      <name val="sansserif"/>
      <family val="0"/>
    </font>
    <font>
      <sz val="10"/>
      <color indexed="6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.5"/>
      <name val="sansserif"/>
      <family val="0"/>
    </font>
    <font>
      <b/>
      <sz val="10"/>
      <color indexed="8"/>
      <name val="Calibri"/>
      <family val="2"/>
    </font>
    <font>
      <sz val="8.5"/>
      <name val="Calibri"/>
      <family val="2"/>
    </font>
    <font>
      <sz val="10"/>
      <color indexed="8"/>
      <name val="Book Antiqua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10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3" applyNumberFormat="0" applyAlignment="0" applyProtection="0"/>
    <xf numFmtId="0" fontId="4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0" fontId="41" fillId="16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8" borderId="1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8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8" borderId="11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8" borderId="10" xfId="0" applyFont="1" applyFill="1" applyBorder="1" applyAlignment="1">
      <alignment horizontal="righ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8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8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8" borderId="11" xfId="0" applyFont="1" applyFill="1" applyBorder="1" applyAlignment="1">
      <alignment vertical="center"/>
    </xf>
    <xf numFmtId="14" fontId="1" fillId="0" borderId="11" xfId="0" applyNumberFormat="1" applyFont="1" applyBorder="1" applyAlignment="1">
      <alignment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84">
      <alignment/>
      <protection/>
    </xf>
    <xf numFmtId="0" fontId="5" fillId="0" borderId="0" xfId="85" applyAlignment="1">
      <alignment vertical="center"/>
      <protection/>
    </xf>
    <xf numFmtId="0" fontId="3" fillId="19" borderId="11" xfId="0" applyFont="1" applyFill="1" applyBorder="1" applyAlignment="1">
      <alignment horizontal="right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vertical="center"/>
    </xf>
    <xf numFmtId="14" fontId="3" fillId="19" borderId="11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left" vertical="center"/>
    </xf>
    <xf numFmtId="0" fontId="6" fillId="19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6" fillId="8" borderId="11" xfId="78" applyFont="1" applyFill="1" applyBorder="1" applyAlignment="1">
      <alignment horizontal="center" vertical="center" wrapText="1"/>
      <protection/>
    </xf>
    <xf numFmtId="0" fontId="1" fillId="0" borderId="0" xfId="78" applyFont="1" applyAlignment="1">
      <alignment vertical="center"/>
      <protection/>
    </xf>
    <xf numFmtId="0" fontId="5" fillId="0" borderId="11" xfId="78" applyBorder="1">
      <alignment/>
      <protection/>
    </xf>
    <xf numFmtId="0" fontId="5" fillId="0" borderId="11" xfId="78" applyBorder="1" applyAlignment="1">
      <alignment horizontal="center" vertical="center"/>
      <protection/>
    </xf>
    <xf numFmtId="14" fontId="5" fillId="0" borderId="11" xfId="78" applyNumberFormat="1" applyBorder="1" applyAlignment="1">
      <alignment horizontal="center"/>
      <protection/>
    </xf>
    <xf numFmtId="0" fontId="1" fillId="0" borderId="11" xfId="78" applyFont="1" applyBorder="1" applyAlignment="1">
      <alignment horizontal="center" vertical="center"/>
      <protection/>
    </xf>
    <xf numFmtId="0" fontId="5" fillId="0" borderId="11" xfId="78" applyBorder="1" applyAlignment="1">
      <alignment vertical="center"/>
      <protection/>
    </xf>
    <xf numFmtId="2" fontId="5" fillId="0" borderId="11" xfId="78" applyNumberFormat="1" applyBorder="1" applyAlignment="1">
      <alignment vertical="center"/>
      <protection/>
    </xf>
    <xf numFmtId="164" fontId="1" fillId="0" borderId="11" xfId="78" applyNumberFormat="1" applyFont="1" applyBorder="1" applyAlignment="1">
      <alignment horizontal="center" vertical="center"/>
      <protection/>
    </xf>
    <xf numFmtId="0" fontId="5" fillId="0" borderId="11" xfId="78" applyFill="1" applyBorder="1">
      <alignment/>
      <protection/>
    </xf>
    <xf numFmtId="0" fontId="5" fillId="0" borderId="11" xfId="78" applyFill="1" applyBorder="1" applyAlignment="1">
      <alignment horizontal="center" vertical="center"/>
      <protection/>
    </xf>
    <xf numFmtId="14" fontId="5" fillId="0" borderId="11" xfId="78" applyNumberFormat="1" applyFill="1" applyBorder="1" applyAlignment="1">
      <alignment horizontal="center"/>
      <protection/>
    </xf>
    <xf numFmtId="0" fontId="5" fillId="0" borderId="11" xfId="78" applyFill="1" applyBorder="1" applyAlignment="1">
      <alignment vertical="center"/>
      <protection/>
    </xf>
    <xf numFmtId="2" fontId="5" fillId="0" borderId="11" xfId="78" applyNumberFormat="1" applyFill="1" applyBorder="1" applyAlignment="1">
      <alignment vertical="center"/>
      <protection/>
    </xf>
    <xf numFmtId="0" fontId="21" fillId="24" borderId="11" xfId="78" applyFont="1" applyFill="1" applyBorder="1" applyAlignment="1">
      <alignment horizontal="left" vertical="center" wrapText="1"/>
      <protection/>
    </xf>
    <xf numFmtId="0" fontId="1" fillId="0" borderId="0" xfId="78" applyFont="1" applyAlignment="1">
      <alignment horizontal="center" vertical="center"/>
      <protection/>
    </xf>
    <xf numFmtId="0" fontId="1" fillId="0" borderId="11" xfId="78" applyFont="1" applyBorder="1" applyAlignment="1">
      <alignment vertical="center"/>
      <protection/>
    </xf>
    <xf numFmtId="0" fontId="2" fillId="8" borderId="14" xfId="0" applyFont="1" applyFill="1" applyBorder="1" applyAlignment="1">
      <alignment horizontal="center" vertical="center"/>
    </xf>
    <xf numFmtId="0" fontId="16" fillId="8" borderId="11" xfId="81" applyFont="1" applyFill="1" applyBorder="1" applyAlignment="1">
      <alignment horizontal="right" vertical="center" wrapText="1"/>
      <protection/>
    </xf>
    <xf numFmtId="0" fontId="16" fillId="8" borderId="11" xfId="81" applyFont="1" applyFill="1" applyBorder="1" applyAlignment="1">
      <alignment horizontal="center" vertical="center" wrapText="1"/>
      <protection/>
    </xf>
    <xf numFmtId="0" fontId="16" fillId="8" borderId="10" xfId="81" applyFont="1" applyFill="1" applyBorder="1" applyAlignment="1">
      <alignment horizontal="center" vertical="center" wrapText="1"/>
      <protection/>
    </xf>
    <xf numFmtId="0" fontId="16" fillId="8" borderId="10" xfId="81" applyFont="1" applyFill="1" applyBorder="1" applyAlignment="1">
      <alignment horizontal="left" vertical="center" wrapText="1"/>
      <protection/>
    </xf>
    <xf numFmtId="0" fontId="16" fillId="8" borderId="10" xfId="81" applyFont="1" applyFill="1" applyBorder="1" applyAlignment="1">
      <alignment vertical="center" wrapText="1"/>
      <protection/>
    </xf>
    <xf numFmtId="0" fontId="1" fillId="0" borderId="0" xfId="81" applyFont="1" applyAlignment="1">
      <alignment vertical="center"/>
      <protection/>
    </xf>
    <xf numFmtId="0" fontId="1" fillId="0" borderId="11" xfId="81" applyFont="1" applyBorder="1" applyAlignment="1">
      <alignment horizontal="right" vertical="center"/>
      <protection/>
    </xf>
    <xf numFmtId="0" fontId="1" fillId="0" borderId="11" xfId="81" applyFont="1" applyBorder="1" applyAlignment="1">
      <alignment horizontal="center" vertical="center"/>
      <protection/>
    </xf>
    <xf numFmtId="0" fontId="22" fillId="0" borderId="11" xfId="77" applyFont="1" applyBorder="1" applyAlignment="1">
      <alignment horizontal="left" vertical="center" wrapText="1"/>
      <protection/>
    </xf>
    <xf numFmtId="165" fontId="22" fillId="0" borderId="11" xfId="81" applyNumberFormat="1" applyFont="1" applyBorder="1" applyAlignment="1">
      <alignment horizontal="center"/>
      <protection/>
    </xf>
    <xf numFmtId="0" fontId="1" fillId="0" borderId="11" xfId="81" applyFont="1" applyBorder="1" applyAlignment="1">
      <alignment horizontal="left" vertical="center" wrapText="1"/>
      <protection/>
    </xf>
    <xf numFmtId="0" fontId="1" fillId="0" borderId="11" xfId="81" applyFont="1" applyFill="1" applyBorder="1" applyAlignment="1">
      <alignment vertical="center"/>
      <protection/>
    </xf>
    <xf numFmtId="0" fontId="1" fillId="0" borderId="11" xfId="81" applyFont="1" applyBorder="1" applyAlignment="1">
      <alignment vertical="center"/>
      <protection/>
    </xf>
    <xf numFmtId="2" fontId="22" fillId="0" borderId="11" xfId="81" applyNumberFormat="1" applyFont="1" applyBorder="1" applyAlignment="1">
      <alignment horizontal="center" vertical="center" wrapText="1"/>
      <protection/>
    </xf>
    <xf numFmtId="164" fontId="1" fillId="0" borderId="11" xfId="81" applyNumberFormat="1" applyFont="1" applyBorder="1" applyAlignment="1">
      <alignment horizontal="center" vertical="center"/>
      <protection/>
    </xf>
    <xf numFmtId="0" fontId="1" fillId="0" borderId="11" xfId="81" applyFont="1" applyBorder="1" applyAlignment="1">
      <alignment horizontal="left" vertical="center"/>
      <protection/>
    </xf>
    <xf numFmtId="0" fontId="1" fillId="0" borderId="0" xfId="81" applyFont="1" applyAlignment="1">
      <alignment horizontal="right" vertical="center"/>
      <protection/>
    </xf>
    <xf numFmtId="0" fontId="1" fillId="0" borderId="0" xfId="81" applyFont="1" applyAlignment="1">
      <alignment horizontal="center" vertical="center"/>
      <protection/>
    </xf>
    <xf numFmtId="0" fontId="1" fillId="0" borderId="0" xfId="81" applyFont="1" applyAlignment="1">
      <alignment horizontal="left" vertical="center"/>
      <protection/>
    </xf>
    <xf numFmtId="0" fontId="3" fillId="0" borderId="12" xfId="0" applyFont="1" applyBorder="1" applyAlignment="1">
      <alignment horizontal="right" vertical="center"/>
    </xf>
    <xf numFmtId="0" fontId="16" fillId="8" borderId="11" xfId="78" applyFont="1" applyFill="1" applyBorder="1" applyAlignment="1">
      <alignment vertical="center" wrapText="1"/>
      <protection/>
    </xf>
    <xf numFmtId="0" fontId="16" fillId="0" borderId="11" xfId="78" applyFont="1" applyFill="1" applyBorder="1" applyAlignment="1">
      <alignment vertical="center" wrapText="1"/>
      <protection/>
    </xf>
    <xf numFmtId="0" fontId="16" fillId="8" borderId="11" xfId="83" applyFont="1" applyFill="1" applyBorder="1" applyAlignment="1">
      <alignment horizontal="right" vertical="center" wrapText="1"/>
      <protection/>
    </xf>
    <xf numFmtId="0" fontId="16" fillId="8" borderId="11" xfId="83" applyFont="1" applyFill="1" applyBorder="1" applyAlignment="1">
      <alignment horizontal="center" vertical="center" wrapText="1"/>
      <protection/>
    </xf>
    <xf numFmtId="0" fontId="16" fillId="8" borderId="11" xfId="83" applyFont="1" applyFill="1" applyBorder="1" applyAlignment="1">
      <alignment horizontal="left" vertical="center" wrapText="1"/>
      <protection/>
    </xf>
    <xf numFmtId="0" fontId="16" fillId="8" borderId="11" xfId="83" applyFont="1" applyFill="1" applyBorder="1" applyAlignment="1">
      <alignment vertical="center" wrapText="1"/>
      <protection/>
    </xf>
    <xf numFmtId="0" fontId="1" fillId="0" borderId="0" xfId="83" applyFont="1" applyAlignment="1">
      <alignment vertical="center"/>
      <protection/>
    </xf>
    <xf numFmtId="0" fontId="5" fillId="0" borderId="12" xfId="83" applyBorder="1" applyAlignment="1">
      <alignment horizontal="right" vertical="center"/>
      <protection/>
    </xf>
    <xf numFmtId="0" fontId="5" fillId="0" borderId="12" xfId="83" applyBorder="1" applyAlignment="1">
      <alignment horizontal="center" vertical="center"/>
      <protection/>
    </xf>
    <xf numFmtId="0" fontId="5" fillId="0" borderId="12" xfId="83" applyBorder="1" applyAlignment="1">
      <alignment vertical="center"/>
      <protection/>
    </xf>
    <xf numFmtId="14" fontId="5" fillId="0" borderId="12" xfId="83" applyNumberFormat="1" applyBorder="1" applyAlignment="1">
      <alignment vertical="center"/>
      <protection/>
    </xf>
    <xf numFmtId="0" fontId="21" fillId="24" borderId="12" xfId="83" applyFont="1" applyFill="1" applyBorder="1" applyAlignment="1">
      <alignment horizontal="left" vertical="center" wrapText="1"/>
      <protection/>
    </xf>
    <xf numFmtId="0" fontId="21" fillId="0" borderId="12" xfId="83" applyFont="1" applyBorder="1" applyAlignment="1">
      <alignment horizontal="center" vertical="center"/>
      <protection/>
    </xf>
    <xf numFmtId="0" fontId="1" fillId="0" borderId="12" xfId="83" applyFont="1" applyBorder="1" applyAlignment="1">
      <alignment horizontal="center" vertical="center"/>
      <protection/>
    </xf>
    <xf numFmtId="14" fontId="23" fillId="0" borderId="12" xfId="83" applyNumberFormat="1" applyFont="1" applyFill="1" applyBorder="1" applyAlignment="1">
      <alignment horizontal="center" vertical="center"/>
      <protection/>
    </xf>
    <xf numFmtId="0" fontId="5" fillId="0" borderId="11" xfId="83" applyBorder="1" applyAlignment="1">
      <alignment horizontal="right" vertical="center"/>
      <protection/>
    </xf>
    <xf numFmtId="0" fontId="5" fillId="0" borderId="11" xfId="83" applyBorder="1" applyAlignment="1">
      <alignment horizontal="center" vertical="center"/>
      <protection/>
    </xf>
    <xf numFmtId="0" fontId="5" fillId="0" borderId="11" xfId="83" applyBorder="1" applyAlignment="1">
      <alignment vertical="center"/>
      <protection/>
    </xf>
    <xf numFmtId="14" fontId="5" fillId="0" borderId="11" xfId="83" applyNumberFormat="1" applyBorder="1" applyAlignment="1">
      <alignment vertical="center"/>
      <protection/>
    </xf>
    <xf numFmtId="0" fontId="21" fillId="24" borderId="11" xfId="83" applyFont="1" applyFill="1" applyBorder="1" applyAlignment="1">
      <alignment horizontal="left" vertical="center" wrapText="1"/>
      <protection/>
    </xf>
    <xf numFmtId="0" fontId="21" fillId="0" borderId="11" xfId="83" applyFont="1" applyBorder="1" applyAlignment="1">
      <alignment horizontal="center" vertical="center"/>
      <protection/>
    </xf>
    <xf numFmtId="0" fontId="1" fillId="0" borderId="11" xfId="83" applyFont="1" applyBorder="1" applyAlignment="1">
      <alignment horizontal="center" vertical="center"/>
      <protection/>
    </xf>
    <xf numFmtId="0" fontId="1" fillId="0" borderId="0" xfId="83" applyFont="1" applyAlignment="1">
      <alignment horizontal="right" vertical="center"/>
      <protection/>
    </xf>
    <xf numFmtId="0" fontId="1" fillId="0" borderId="0" xfId="83" applyFont="1" applyAlignment="1">
      <alignment horizontal="center" vertical="center"/>
      <protection/>
    </xf>
    <xf numFmtId="0" fontId="1" fillId="0" borderId="0" xfId="83" applyFont="1" applyAlignment="1">
      <alignment horizontal="left" vertical="center"/>
      <protection/>
    </xf>
    <xf numFmtId="0" fontId="1" fillId="0" borderId="11" xfId="83" applyFont="1" applyBorder="1" applyAlignment="1">
      <alignment vertical="center"/>
      <protection/>
    </xf>
    <xf numFmtId="0" fontId="16" fillId="8" borderId="11" xfId="79" applyFont="1" applyFill="1" applyBorder="1" applyAlignment="1">
      <alignment horizontal="right" vertical="center" wrapText="1"/>
      <protection/>
    </xf>
    <xf numFmtId="0" fontId="16" fillId="8" borderId="11" xfId="79" applyFont="1" applyFill="1" applyBorder="1" applyAlignment="1">
      <alignment horizontal="center" vertical="center" wrapText="1"/>
      <protection/>
    </xf>
    <xf numFmtId="0" fontId="16" fillId="8" borderId="10" xfId="79" applyFont="1" applyFill="1" applyBorder="1" applyAlignment="1">
      <alignment horizontal="center" vertical="center" wrapText="1"/>
      <protection/>
    </xf>
    <xf numFmtId="0" fontId="16" fillId="8" borderId="10" xfId="79" applyFont="1" applyFill="1" applyBorder="1" applyAlignment="1">
      <alignment horizontal="left" vertical="center" wrapText="1"/>
      <protection/>
    </xf>
    <xf numFmtId="0" fontId="16" fillId="8" borderId="10" xfId="79" applyFont="1" applyFill="1" applyBorder="1" applyAlignment="1">
      <alignment vertical="center" wrapText="1"/>
      <protection/>
    </xf>
    <xf numFmtId="0" fontId="1" fillId="0" borderId="0" xfId="79" applyFont="1" applyAlignment="1">
      <alignment vertical="center"/>
      <protection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0" xfId="79" applyFont="1" applyAlignment="1">
      <alignment horizontal="right" vertical="center"/>
      <protection/>
    </xf>
    <xf numFmtId="0" fontId="1" fillId="0" borderId="0" xfId="79" applyFont="1" applyAlignment="1">
      <alignment horizontal="center" vertical="center"/>
      <protection/>
    </xf>
    <xf numFmtId="0" fontId="1" fillId="0" borderId="0" xfId="79" applyFont="1" applyAlignment="1">
      <alignment horizontal="left" vertical="center"/>
      <protection/>
    </xf>
    <xf numFmtId="0" fontId="1" fillId="0" borderId="11" xfId="79" applyFont="1" applyBorder="1" applyAlignment="1">
      <alignment vertical="center"/>
      <protection/>
    </xf>
    <xf numFmtId="0" fontId="16" fillId="8" borderId="11" xfId="82" applyFont="1" applyFill="1" applyBorder="1" applyAlignment="1">
      <alignment horizontal="right" vertical="center" wrapText="1"/>
      <protection/>
    </xf>
    <xf numFmtId="0" fontId="16" fillId="8" borderId="11" xfId="82" applyFont="1" applyFill="1" applyBorder="1" applyAlignment="1">
      <alignment horizontal="center" vertical="center" wrapText="1"/>
      <protection/>
    </xf>
    <xf numFmtId="0" fontId="16" fillId="8" borderId="11" xfId="82" applyFont="1" applyFill="1" applyBorder="1" applyAlignment="1">
      <alignment horizontal="left" vertical="center" wrapText="1"/>
      <protection/>
    </xf>
    <xf numFmtId="0" fontId="16" fillId="8" borderId="11" xfId="82" applyFont="1" applyFill="1" applyBorder="1" applyAlignment="1">
      <alignment vertical="center" wrapText="1"/>
      <protection/>
    </xf>
    <xf numFmtId="0" fontId="1" fillId="0" borderId="0" xfId="82" applyFont="1" applyAlignment="1">
      <alignment vertical="center"/>
      <protection/>
    </xf>
    <xf numFmtId="0" fontId="5" fillId="0" borderId="12" xfId="82" applyFont="1" applyBorder="1" applyAlignment="1">
      <alignment horizontal="right" vertical="center"/>
      <protection/>
    </xf>
    <xf numFmtId="0" fontId="5" fillId="0" borderId="12" xfId="82" applyFont="1" applyBorder="1" applyAlignment="1">
      <alignment horizontal="center" vertical="center"/>
      <protection/>
    </xf>
    <xf numFmtId="0" fontId="5" fillId="0" borderId="12" xfId="82" applyFont="1" applyFill="1" applyBorder="1" applyAlignment="1">
      <alignment horizontal="left" vertical="center" wrapText="1"/>
      <protection/>
    </xf>
    <xf numFmtId="0" fontId="23" fillId="0" borderId="12" xfId="82" applyFont="1" applyFill="1" applyBorder="1" applyAlignment="1">
      <alignment horizontal="left" vertical="center" wrapText="1"/>
      <protection/>
    </xf>
    <xf numFmtId="14" fontId="23" fillId="0" borderId="12" xfId="82" applyNumberFormat="1" applyFont="1" applyFill="1" applyBorder="1" applyAlignment="1">
      <alignment horizontal="center" vertical="center"/>
      <protection/>
    </xf>
    <xf numFmtId="4" fontId="23" fillId="0" borderId="12" xfId="82" applyNumberFormat="1" applyFont="1" applyFill="1" applyBorder="1" applyAlignment="1">
      <alignment horizontal="left" vertical="center"/>
      <protection/>
    </xf>
    <xf numFmtId="0" fontId="1" fillId="0" borderId="12" xfId="82" applyFont="1" applyBorder="1" applyAlignment="1">
      <alignment horizontal="center" vertical="center"/>
      <protection/>
    </xf>
    <xf numFmtId="0" fontId="5" fillId="0" borderId="12" xfId="82" applyFont="1" applyBorder="1" applyAlignment="1">
      <alignment vertical="center"/>
      <protection/>
    </xf>
    <xf numFmtId="0" fontId="23" fillId="0" borderId="12" xfId="82" applyFont="1" applyFill="1" applyBorder="1" applyAlignment="1">
      <alignment horizontal="center" vertical="center"/>
      <protection/>
    </xf>
    <xf numFmtId="0" fontId="1" fillId="0" borderId="0" xfId="82" applyFont="1" applyAlignment="1">
      <alignment horizontal="right" vertical="center"/>
      <protection/>
    </xf>
    <xf numFmtId="0" fontId="1" fillId="0" borderId="0" xfId="82" applyFont="1" applyAlignment="1">
      <alignment horizontal="center" vertical="center"/>
      <protection/>
    </xf>
    <xf numFmtId="0" fontId="1" fillId="0" borderId="0" xfId="82" applyFont="1" applyAlignment="1">
      <alignment horizontal="left" vertical="center"/>
      <protection/>
    </xf>
    <xf numFmtId="0" fontId="2" fillId="0" borderId="11" xfId="0" applyFont="1" applyFill="1" applyBorder="1" applyAlignment="1">
      <alignment vertical="center" wrapText="1"/>
    </xf>
    <xf numFmtId="0" fontId="16" fillId="8" borderId="11" xfId="80" applyFont="1" applyFill="1" applyBorder="1" applyAlignment="1">
      <alignment horizontal="right" vertical="center" wrapText="1"/>
      <protection/>
    </xf>
    <xf numFmtId="0" fontId="16" fillId="8" borderId="11" xfId="80" applyFont="1" applyFill="1" applyBorder="1" applyAlignment="1">
      <alignment horizontal="center" vertical="center" wrapText="1"/>
      <protection/>
    </xf>
    <xf numFmtId="0" fontId="16" fillId="8" borderId="10" xfId="80" applyFont="1" applyFill="1" applyBorder="1" applyAlignment="1">
      <alignment horizontal="center" vertical="center" wrapText="1"/>
      <protection/>
    </xf>
    <xf numFmtId="0" fontId="16" fillId="8" borderId="10" xfId="80" applyFont="1" applyFill="1" applyBorder="1" applyAlignment="1">
      <alignment horizontal="left" vertical="center" wrapText="1"/>
      <protection/>
    </xf>
    <xf numFmtId="0" fontId="16" fillId="8" borderId="10" xfId="80" applyFont="1" applyFill="1" applyBorder="1" applyAlignment="1">
      <alignment vertical="center" wrapText="1"/>
      <protection/>
    </xf>
    <xf numFmtId="0" fontId="1" fillId="0" borderId="0" xfId="80" applyFont="1" applyAlignment="1">
      <alignment vertical="center"/>
      <protection/>
    </xf>
    <xf numFmtId="0" fontId="1" fillId="0" borderId="11" xfId="80" applyFont="1" applyBorder="1" applyAlignment="1">
      <alignment horizontal="right" vertical="center"/>
      <protection/>
    </xf>
    <xf numFmtId="0" fontId="1" fillId="0" borderId="11" xfId="80" applyFont="1" applyBorder="1" applyAlignment="1">
      <alignment horizontal="center" vertical="center"/>
      <protection/>
    </xf>
    <xf numFmtId="0" fontId="1" fillId="0" borderId="11" xfId="80" applyFont="1" applyBorder="1" applyAlignment="1">
      <alignment horizontal="left"/>
      <protection/>
    </xf>
    <xf numFmtId="0" fontId="1" fillId="0" borderId="11" xfId="80" applyFont="1" applyBorder="1">
      <alignment/>
      <protection/>
    </xf>
    <xf numFmtId="14" fontId="1" fillId="0" borderId="11" xfId="80" applyNumberFormat="1" applyFont="1" applyBorder="1" applyAlignment="1">
      <alignment horizontal="center"/>
      <protection/>
    </xf>
    <xf numFmtId="0" fontId="1" fillId="0" borderId="11" xfId="80" applyFont="1" applyBorder="1" applyAlignment="1">
      <alignment horizontal="left" vertical="center"/>
      <protection/>
    </xf>
    <xf numFmtId="0" fontId="1" fillId="0" borderId="11" xfId="80" applyFont="1" applyFill="1" applyBorder="1" applyAlignment="1">
      <alignment vertical="center"/>
      <protection/>
    </xf>
    <xf numFmtId="0" fontId="1" fillId="0" borderId="11" xfId="80" applyFont="1" applyBorder="1" applyAlignment="1">
      <alignment vertical="center"/>
      <protection/>
    </xf>
    <xf numFmtId="49" fontId="1" fillId="0" borderId="11" xfId="80" applyNumberFormat="1" applyFont="1" applyBorder="1" applyAlignment="1">
      <alignment horizontal="center"/>
      <protection/>
    </xf>
    <xf numFmtId="164" fontId="1" fillId="0" borderId="11" xfId="80" applyNumberFormat="1" applyFont="1" applyBorder="1" applyAlignment="1">
      <alignment horizontal="center" vertical="center"/>
      <protection/>
    </xf>
    <xf numFmtId="0" fontId="1" fillId="0" borderId="0" xfId="80" applyFont="1" applyAlignment="1">
      <alignment horizontal="right" vertical="center"/>
      <protection/>
    </xf>
    <xf numFmtId="0" fontId="1" fillId="0" borderId="0" xfId="80" applyFont="1" applyAlignment="1">
      <alignment horizontal="center" vertical="center"/>
      <protection/>
    </xf>
    <xf numFmtId="0" fontId="1" fillId="0" borderId="0" xfId="80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1" xfId="78" applyFont="1" applyFill="1" applyBorder="1" applyAlignment="1">
      <alignment horizontal="right" vertical="center"/>
      <protection/>
    </xf>
    <xf numFmtId="14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1" fillId="0" borderId="11" xfId="0" applyNumberFormat="1" applyFont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vertical="center"/>
    </xf>
    <xf numFmtId="0" fontId="21" fillId="24" borderId="11" xfId="0" applyFont="1" applyFill="1" applyBorder="1" applyAlignment="1">
      <alignment horizontal="left" vertical="center" wrapText="1"/>
    </xf>
    <xf numFmtId="14" fontId="1" fillId="0" borderId="11" xfId="78" applyNumberFormat="1" applyFont="1" applyBorder="1" applyAlignment="1">
      <alignment vertical="center"/>
      <protection/>
    </xf>
    <xf numFmtId="0" fontId="1" fillId="0" borderId="11" xfId="0" applyFont="1" applyBorder="1" applyAlignment="1">
      <alignment vertical="center" wrapText="1"/>
    </xf>
    <xf numFmtId="14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wrapText="1"/>
    </xf>
    <xf numFmtId="14" fontId="3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4" fontId="3" fillId="0" borderId="18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14" fontId="6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" fillId="0" borderId="11" xfId="78" applyFont="1" applyFill="1" applyBorder="1" applyAlignment="1">
      <alignment horizontal="center" vertical="center"/>
      <protection/>
    </xf>
    <xf numFmtId="164" fontId="1" fillId="0" borderId="11" xfId="78" applyNumberFormat="1" applyFont="1" applyFill="1" applyBorder="1" applyAlignment="1">
      <alignment horizontal="center" vertical="center"/>
      <protection/>
    </xf>
    <xf numFmtId="0" fontId="1" fillId="0" borderId="11" xfId="78" applyFont="1" applyFill="1" applyBorder="1" applyAlignment="1">
      <alignment vertical="center"/>
      <protection/>
    </xf>
    <xf numFmtId="0" fontId="1" fillId="0" borderId="0" xfId="78" applyFont="1" applyFill="1" applyAlignment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1" xfId="76" applyFont="1" applyBorder="1" applyAlignment="1">
      <alignment horizontal="left" vertical="center" wrapText="1"/>
      <protection/>
    </xf>
    <xf numFmtId="165" fontId="3" fillId="0" borderId="11" xfId="0" applyNumberFormat="1" applyFont="1" applyBorder="1" applyAlignment="1">
      <alignment horizontal="center" vertical="center"/>
    </xf>
    <xf numFmtId="2" fontId="3" fillId="0" borderId="11" xfId="76" applyNumberFormat="1" applyFont="1" applyBorder="1" applyAlignment="1">
      <alignment horizontal="center" vertical="center" wrapText="1"/>
      <protection/>
    </xf>
    <xf numFmtId="0" fontId="3" fillId="0" borderId="10" xfId="76" applyFont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 horizontal="center" vertical="center"/>
    </xf>
    <xf numFmtId="2" fontId="3" fillId="0" borderId="10" xfId="76" applyNumberFormat="1" applyFont="1" applyBorder="1" applyAlignment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6" fillId="25" borderId="11" xfId="78" applyFont="1" applyFill="1" applyBorder="1" applyAlignment="1">
      <alignment vertical="center" wrapText="1"/>
      <protection/>
    </xf>
    <xf numFmtId="0" fontId="16" fillId="0" borderId="12" xfId="78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/>
    </xf>
    <xf numFmtId="14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7" fillId="0" borderId="0" xfId="54" applyAlignment="1" applyProtection="1">
      <alignment vertical="center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4" fontId="3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4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14" fontId="33" fillId="0" borderId="11" xfId="0" applyNumberFormat="1" applyFont="1" applyFill="1" applyBorder="1" applyAlignment="1">
      <alignment vertical="center"/>
    </xf>
    <xf numFmtId="0" fontId="33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3" fillId="0" borderId="11" xfId="0" applyFont="1" applyBorder="1" applyAlignment="1">
      <alignment/>
    </xf>
    <xf numFmtId="14" fontId="23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8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195" fontId="3" fillId="0" borderId="11" xfId="0" applyNumberFormat="1" applyFont="1" applyFill="1" applyBorder="1" applyAlignment="1">
      <alignment horizontal="center" vertical="center"/>
    </xf>
    <xf numFmtId="195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4" fontId="3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0" borderId="0" xfId="54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23" fillId="0" borderId="18" xfId="0" applyFont="1" applyFill="1" applyBorder="1" applyAlignment="1">
      <alignment/>
    </xf>
    <xf numFmtId="14" fontId="23" fillId="0" borderId="18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left" wrapText="1"/>
    </xf>
    <xf numFmtId="14" fontId="37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25" borderId="11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3" fillId="0" borderId="18" xfId="0" applyFont="1" applyBorder="1" applyAlignment="1">
      <alignment/>
    </xf>
    <xf numFmtId="14" fontId="23" fillId="0" borderId="18" xfId="0" applyNumberFormat="1" applyFont="1" applyBorder="1" applyAlignment="1">
      <alignment/>
    </xf>
    <xf numFmtId="0" fontId="23" fillId="0" borderId="18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0" fontId="23" fillId="0" borderId="11" xfId="0" applyFont="1" applyFill="1" applyBorder="1" applyAlignment="1">
      <alignment/>
    </xf>
    <xf numFmtId="14" fontId="23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14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 wrapText="1"/>
    </xf>
    <xf numFmtId="14" fontId="22" fillId="0" borderId="1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11" xfId="54" applyFont="1" applyBorder="1" applyAlignment="1">
      <alignment/>
    </xf>
    <xf numFmtId="0" fontId="17" fillId="0" borderId="0" xfId="54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14" fontId="6" fillId="0" borderId="11" xfId="0" applyNumberFormat="1" applyFont="1" applyFill="1" applyBorder="1" applyAlignment="1">
      <alignment horizontal="left"/>
    </xf>
    <xf numFmtId="0" fontId="36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4" fontId="6" fillId="0" borderId="11" xfId="0" applyNumberFormat="1" applyFont="1" applyFill="1" applyBorder="1" applyAlignment="1">
      <alignment horizontal="left"/>
    </xf>
    <xf numFmtId="2" fontId="3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1" fontId="2" fillId="8" borderId="11" xfId="0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8" borderId="11" xfId="78" applyFont="1" applyFill="1" applyBorder="1" applyAlignment="1">
      <alignment horizontal="center" vertical="center" wrapText="1"/>
      <protection/>
    </xf>
    <xf numFmtId="0" fontId="6" fillId="8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6" fillId="25" borderId="11" xfId="78" applyFont="1" applyFill="1" applyBorder="1" applyAlignment="1">
      <alignment horizontal="center" vertical="center" wrapText="1"/>
      <protection/>
    </xf>
    <xf numFmtId="1" fontId="2" fillId="8" borderId="1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78" applyFont="1" applyBorder="1" applyAlignment="1">
      <alignment horizontal="center" vertical="center"/>
      <protection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7" fillId="0" borderId="10" xfId="0" applyFont="1" applyBorder="1" applyAlignment="1">
      <alignment horizontal="left" vertical="center"/>
    </xf>
    <xf numFmtId="0" fontId="24" fillId="0" borderId="0" xfId="84" applyFont="1" applyAlignment="1">
      <alignment horizontal="center" wrapText="1"/>
      <protection/>
    </xf>
    <xf numFmtId="0" fontId="24" fillId="0" borderId="0" xfId="84" applyFont="1" applyAlignment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16" fillId="8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0" xfId="85" applyFont="1" applyAlignment="1">
      <alignment horizontal="center" vertical="center"/>
      <protection/>
    </xf>
    <xf numFmtId="14" fontId="3" fillId="0" borderId="11" xfId="0" applyNumberFormat="1" applyFont="1" applyFill="1" applyBorder="1" applyAlignment="1">
      <alignment horizontal="left" vertical="center" wrapText="1"/>
    </xf>
  </cellXfs>
  <cellStyles count="8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Calcolo" xfId="51"/>
    <cellStyle name="Cella collegata" xfId="52"/>
    <cellStyle name="Cella da controllare" xfId="53"/>
    <cellStyle name="Hyperlink" xfId="54"/>
    <cellStyle name="Followed Hyperlink" xfId="55"/>
    <cellStyle name="Colore 1" xfId="56"/>
    <cellStyle name="Colore 2" xfId="57"/>
    <cellStyle name="Colore 3" xfId="58"/>
    <cellStyle name="Colore 4" xfId="59"/>
    <cellStyle name="Colore 5" xfId="60"/>
    <cellStyle name="Colore 6" xfId="61"/>
    <cellStyle name="Colore1" xfId="62"/>
    <cellStyle name="Colore2" xfId="63"/>
    <cellStyle name="Colore3" xfId="64"/>
    <cellStyle name="Colore4" xfId="65"/>
    <cellStyle name="Colore5" xfId="66"/>
    <cellStyle name="Colore6" xfId="67"/>
    <cellStyle name="Controlla cella" xfId="68"/>
    <cellStyle name="Input" xfId="69"/>
    <cellStyle name="Comma" xfId="70"/>
    <cellStyle name="Comma [0]" xfId="71"/>
    <cellStyle name="Neutrale" xfId="72"/>
    <cellStyle name="Neutro" xfId="73"/>
    <cellStyle name="Non valido" xfId="74"/>
    <cellStyle name="Normal 2" xfId="75"/>
    <cellStyle name="Normale 2" xfId="76"/>
    <cellStyle name="Normale 2_Assegnazione Provincia concorso A049" xfId="77"/>
    <cellStyle name="Normale_Assegnazione Provincia concorso A033" xfId="78"/>
    <cellStyle name="Normale_Assegnazione Provincia concorso A036" xfId="79"/>
    <cellStyle name="Normale_Assegnazione Provincia concorso A037" xfId="80"/>
    <cellStyle name="Normale_Assegnazione Provincia concorso A049" xfId="81"/>
    <cellStyle name="Normale_Assegnazione Provincia concorso A051" xfId="82"/>
    <cellStyle name="Normale_Assegnazione Provincia concorso C430" xfId="83"/>
    <cellStyle name="Normale_ELENCHI individuati concorsi MOD. DE SABATO" xfId="84"/>
    <cellStyle name="Normale_ELENCO REGIONALE AVENTI TITOLO NOMINA-CONCORSO PUBB. 27 agosto 2013" xfId="85"/>
    <cellStyle name="Nota" xfId="86"/>
    <cellStyle name="Output" xfId="87"/>
    <cellStyle name="Percent" xfId="88"/>
    <cellStyle name="Testo avviso" xfId="89"/>
    <cellStyle name="Testo descrittivo" xfId="90"/>
    <cellStyle name="Titolo" xfId="91"/>
    <cellStyle name="Titolo 1" xfId="92"/>
    <cellStyle name="Titolo 2" xfId="93"/>
    <cellStyle name="Titolo 3" xfId="94"/>
    <cellStyle name="Titolo 4" xfId="95"/>
    <cellStyle name="Totale" xfId="96"/>
    <cellStyle name="Valido" xfId="97"/>
    <cellStyle name="Valore non valido" xfId="98"/>
    <cellStyle name="Valore valido" xfId="99"/>
    <cellStyle name="Currency" xfId="100"/>
    <cellStyle name="Currency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workbookViewId="0" topLeftCell="A109">
      <selection activeCell="G133" sqref="G133"/>
    </sheetView>
  </sheetViews>
  <sheetFormatPr defaultColWidth="9.140625" defaultRowHeight="15"/>
  <cols>
    <col min="1" max="1" width="4.140625" style="366" customWidth="1"/>
    <col min="2" max="2" width="4.00390625" style="369" customWidth="1"/>
    <col min="3" max="3" width="6.8515625" style="369" customWidth="1"/>
    <col min="4" max="4" width="12.140625" style="369" customWidth="1"/>
    <col min="5" max="5" width="11.7109375" style="366" customWidth="1"/>
    <col min="6" max="6" width="10.7109375" style="366" customWidth="1"/>
    <col min="7" max="7" width="10.28125" style="369" customWidth="1"/>
    <col min="8" max="8" width="9.7109375" style="369" customWidth="1"/>
    <col min="9" max="9" width="7.421875" style="366" customWidth="1"/>
    <col min="10" max="10" width="4.00390625" style="494" customWidth="1"/>
    <col min="11" max="11" width="10.57421875" style="366" customWidth="1"/>
    <col min="12" max="12" width="9.140625" style="58" customWidth="1"/>
    <col min="13" max="13" width="12.28125" style="58" customWidth="1"/>
    <col min="14" max="14" width="20.7109375" style="58" bestFit="1" customWidth="1"/>
    <col min="15" max="15" width="6.57421875" style="369" customWidth="1"/>
    <col min="16" max="16" width="10.7109375" style="369" customWidth="1"/>
    <col min="17" max="16384" width="9.140625" style="369" customWidth="1"/>
  </cols>
  <sheetData>
    <row r="1" spans="1:15" s="361" customFormat="1" ht="15">
      <c r="A1" s="602" t="s">
        <v>425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</row>
    <row r="2" spans="1:15" s="361" customFormat="1" ht="15">
      <c r="A2" s="603" t="s">
        <v>426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</row>
    <row r="3" spans="1:15" s="361" customFormat="1" ht="15">
      <c r="A3" s="603" t="s">
        <v>427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</row>
    <row r="5" spans="1:16" ht="12.75">
      <c r="A5" s="605" t="s">
        <v>0</v>
      </c>
      <c r="B5" s="601" t="s">
        <v>1</v>
      </c>
      <c r="C5" s="601" t="s">
        <v>11</v>
      </c>
      <c r="D5" s="599" t="s">
        <v>284</v>
      </c>
      <c r="E5" s="601" t="s">
        <v>2</v>
      </c>
      <c r="F5" s="601" t="s">
        <v>3</v>
      </c>
      <c r="G5" s="601" t="s">
        <v>4</v>
      </c>
      <c r="H5" s="610" t="s">
        <v>8</v>
      </c>
      <c r="I5" s="601" t="s">
        <v>9</v>
      </c>
      <c r="J5" s="601" t="s">
        <v>44</v>
      </c>
      <c r="K5" s="599" t="s">
        <v>246</v>
      </c>
      <c r="L5" s="601" t="s">
        <v>5</v>
      </c>
      <c r="M5" s="601" t="s">
        <v>6</v>
      </c>
      <c r="N5" s="601" t="s">
        <v>12</v>
      </c>
      <c r="O5" s="604" t="s">
        <v>415</v>
      </c>
      <c r="P5" s="609" t="s">
        <v>524</v>
      </c>
    </row>
    <row r="6" spans="1:16" ht="50.25" customHeight="1">
      <c r="A6" s="605"/>
      <c r="B6" s="601"/>
      <c r="C6" s="601"/>
      <c r="D6" s="600"/>
      <c r="E6" s="601"/>
      <c r="F6" s="601"/>
      <c r="G6" s="601"/>
      <c r="H6" s="610"/>
      <c r="I6" s="601"/>
      <c r="J6" s="601"/>
      <c r="K6" s="600"/>
      <c r="L6" s="601"/>
      <c r="M6" s="601"/>
      <c r="N6" s="601"/>
      <c r="O6" s="604"/>
      <c r="P6" s="609"/>
    </row>
    <row r="7" spans="1:16" ht="12.75">
      <c r="A7" s="248"/>
      <c r="B7" s="85" t="s">
        <v>82</v>
      </c>
      <c r="C7" s="248" t="s">
        <v>191</v>
      </c>
      <c r="D7" s="248" t="s">
        <v>307</v>
      </c>
      <c r="E7" s="236" t="s">
        <v>189</v>
      </c>
      <c r="F7" s="236" t="s">
        <v>190</v>
      </c>
      <c r="G7" s="268">
        <v>27963</v>
      </c>
      <c r="H7" s="344">
        <v>1</v>
      </c>
      <c r="I7" s="248">
        <v>92</v>
      </c>
      <c r="J7" s="236"/>
      <c r="K7" s="236"/>
      <c r="L7" s="236" t="s">
        <v>36</v>
      </c>
      <c r="M7" s="236" t="s">
        <v>36</v>
      </c>
      <c r="N7" s="236" t="s">
        <v>20</v>
      </c>
      <c r="O7" s="236"/>
      <c r="P7" s="381"/>
    </row>
    <row r="8" spans="1:16" ht="12.75">
      <c r="A8" s="248">
        <v>1</v>
      </c>
      <c r="B8" s="248" t="s">
        <v>82</v>
      </c>
      <c r="C8" s="248" t="s">
        <v>110</v>
      </c>
      <c r="D8" s="248" t="s">
        <v>307</v>
      </c>
      <c r="E8" s="236" t="s">
        <v>102</v>
      </c>
      <c r="F8" s="236" t="s">
        <v>103</v>
      </c>
      <c r="G8" s="268">
        <v>26893</v>
      </c>
      <c r="H8" s="344">
        <v>2</v>
      </c>
      <c r="I8" s="248">
        <v>91</v>
      </c>
      <c r="J8" s="236"/>
      <c r="K8" s="236"/>
      <c r="L8" s="236" t="s">
        <v>104</v>
      </c>
      <c r="M8" s="236" t="s">
        <v>17</v>
      </c>
      <c r="N8" s="236"/>
      <c r="O8" s="236" t="s">
        <v>414</v>
      </c>
      <c r="P8" s="381"/>
    </row>
    <row r="9" spans="1:16" ht="25.5">
      <c r="A9" s="248">
        <v>2</v>
      </c>
      <c r="B9" s="248" t="s">
        <v>82</v>
      </c>
      <c r="C9" s="248" t="s">
        <v>220</v>
      </c>
      <c r="D9" s="248" t="s">
        <v>307</v>
      </c>
      <c r="E9" s="35" t="s">
        <v>76</v>
      </c>
      <c r="F9" s="35" t="s">
        <v>77</v>
      </c>
      <c r="G9" s="248" t="s">
        <v>218</v>
      </c>
      <c r="H9" s="344">
        <v>3</v>
      </c>
      <c r="I9" s="248" t="s">
        <v>219</v>
      </c>
      <c r="J9" s="236"/>
      <c r="K9" s="236"/>
      <c r="L9" s="236" t="s">
        <v>16</v>
      </c>
      <c r="M9" s="236" t="s">
        <v>16</v>
      </c>
      <c r="N9" s="35"/>
      <c r="O9" s="236" t="s">
        <v>414</v>
      </c>
      <c r="P9" s="381"/>
    </row>
    <row r="10" spans="1:16" ht="12.75">
      <c r="A10" s="248"/>
      <c r="B10" s="248" t="s">
        <v>82</v>
      </c>
      <c r="C10" s="248" t="s">
        <v>215</v>
      </c>
      <c r="D10" s="248" t="s">
        <v>307</v>
      </c>
      <c r="E10" s="236" t="s">
        <v>48</v>
      </c>
      <c r="F10" s="236" t="s">
        <v>49</v>
      </c>
      <c r="G10" s="268">
        <v>28841</v>
      </c>
      <c r="H10" s="344">
        <v>4</v>
      </c>
      <c r="I10" s="248">
        <v>89</v>
      </c>
      <c r="J10" s="236"/>
      <c r="K10" s="236"/>
      <c r="L10" s="236" t="s">
        <v>33</v>
      </c>
      <c r="M10" s="236" t="s">
        <v>33</v>
      </c>
      <c r="N10" s="236" t="s">
        <v>20</v>
      </c>
      <c r="O10" s="236"/>
      <c r="P10" s="381"/>
    </row>
    <row r="11" spans="1:16" ht="12.75">
      <c r="A11" s="248"/>
      <c r="B11" s="248" t="s">
        <v>82</v>
      </c>
      <c r="C11" s="248" t="s">
        <v>215</v>
      </c>
      <c r="D11" s="248" t="s">
        <v>307</v>
      </c>
      <c r="E11" s="236" t="s">
        <v>50</v>
      </c>
      <c r="F11" s="236" t="s">
        <v>51</v>
      </c>
      <c r="G11" s="268">
        <v>27608</v>
      </c>
      <c r="H11" s="344">
        <v>5</v>
      </c>
      <c r="I11" s="248">
        <v>89</v>
      </c>
      <c r="J11" s="236"/>
      <c r="K11" s="236"/>
      <c r="L11" s="236" t="s">
        <v>16</v>
      </c>
      <c r="M11" s="236" t="s">
        <v>16</v>
      </c>
      <c r="N11" s="236" t="s">
        <v>20</v>
      </c>
      <c r="O11" s="236"/>
      <c r="P11" s="381"/>
    </row>
    <row r="12" spans="1:16" ht="12.75">
      <c r="A12" s="248"/>
      <c r="B12" s="248" t="s">
        <v>82</v>
      </c>
      <c r="C12" s="248" t="s">
        <v>191</v>
      </c>
      <c r="D12" s="248" t="s">
        <v>307</v>
      </c>
      <c r="E12" s="236" t="s">
        <v>192</v>
      </c>
      <c r="F12" s="236" t="s">
        <v>193</v>
      </c>
      <c r="G12" s="268">
        <v>28697</v>
      </c>
      <c r="H12" s="344">
        <v>6</v>
      </c>
      <c r="I12" s="248">
        <v>89</v>
      </c>
      <c r="J12" s="236"/>
      <c r="K12" s="236"/>
      <c r="L12" s="236" t="s">
        <v>16</v>
      </c>
      <c r="M12" s="236" t="s">
        <v>16</v>
      </c>
      <c r="N12" s="236" t="s">
        <v>20</v>
      </c>
      <c r="O12" s="236"/>
      <c r="P12" s="381"/>
    </row>
    <row r="13" spans="1:16" ht="12.75">
      <c r="A13" s="248">
        <v>3</v>
      </c>
      <c r="B13" s="248" t="s">
        <v>82</v>
      </c>
      <c r="C13" s="248" t="s">
        <v>191</v>
      </c>
      <c r="D13" s="248" t="s">
        <v>307</v>
      </c>
      <c r="E13" s="236" t="s">
        <v>196</v>
      </c>
      <c r="F13" s="236" t="s">
        <v>197</v>
      </c>
      <c r="G13" s="268">
        <v>26026</v>
      </c>
      <c r="H13" s="344">
        <v>7</v>
      </c>
      <c r="I13" s="248">
        <v>87.2</v>
      </c>
      <c r="J13" s="236"/>
      <c r="K13" s="236" t="s">
        <v>258</v>
      </c>
      <c r="L13" s="236" t="s">
        <v>36</v>
      </c>
      <c r="M13" s="236" t="s">
        <v>36</v>
      </c>
      <c r="N13" s="236"/>
      <c r="O13" s="236" t="s">
        <v>414</v>
      </c>
      <c r="P13" s="381"/>
    </row>
    <row r="14" spans="1:16" ht="12.75">
      <c r="A14" s="248">
        <v>4</v>
      </c>
      <c r="B14" s="248" t="s">
        <v>82</v>
      </c>
      <c r="C14" s="248" t="s">
        <v>110</v>
      </c>
      <c r="D14" s="248" t="s">
        <v>307</v>
      </c>
      <c r="E14" s="236" t="s">
        <v>107</v>
      </c>
      <c r="F14" s="236" t="s">
        <v>108</v>
      </c>
      <c r="G14" s="268">
        <v>24921</v>
      </c>
      <c r="H14" s="344">
        <v>8</v>
      </c>
      <c r="I14" s="248">
        <v>86.6</v>
      </c>
      <c r="J14" s="236"/>
      <c r="K14" s="236" t="s">
        <v>80</v>
      </c>
      <c r="L14" s="236" t="s">
        <v>36</v>
      </c>
      <c r="M14" s="236" t="s">
        <v>36</v>
      </c>
      <c r="N14" s="236"/>
      <c r="O14" s="236" t="s">
        <v>414</v>
      </c>
      <c r="P14" s="381"/>
    </row>
    <row r="15" spans="1:16" ht="12.75">
      <c r="A15" s="248">
        <v>5</v>
      </c>
      <c r="B15" s="248" t="s">
        <v>82</v>
      </c>
      <c r="C15" s="248" t="s">
        <v>110</v>
      </c>
      <c r="D15" s="248" t="s">
        <v>307</v>
      </c>
      <c r="E15" s="236" t="s">
        <v>112</v>
      </c>
      <c r="F15" s="236" t="s">
        <v>113</v>
      </c>
      <c r="G15" s="268">
        <v>24544</v>
      </c>
      <c r="H15" s="344">
        <v>9</v>
      </c>
      <c r="I15" s="248">
        <v>86</v>
      </c>
      <c r="J15" s="236"/>
      <c r="K15" s="236" t="s">
        <v>114</v>
      </c>
      <c r="L15" s="236" t="s">
        <v>36</v>
      </c>
      <c r="M15" s="236" t="s">
        <v>36</v>
      </c>
      <c r="N15" s="236" t="s">
        <v>20</v>
      </c>
      <c r="O15" s="236"/>
      <c r="P15" s="381"/>
    </row>
    <row r="16" spans="1:16" ht="25.5">
      <c r="A16" s="248">
        <v>6</v>
      </c>
      <c r="B16" s="248" t="s">
        <v>82</v>
      </c>
      <c r="C16" s="248" t="s">
        <v>191</v>
      </c>
      <c r="D16" s="248" t="s">
        <v>307</v>
      </c>
      <c r="E16" s="236" t="s">
        <v>204</v>
      </c>
      <c r="F16" s="236" t="s">
        <v>205</v>
      </c>
      <c r="G16" s="268">
        <v>27163</v>
      </c>
      <c r="H16" s="344">
        <v>10</v>
      </c>
      <c r="I16" s="248"/>
      <c r="J16" s="236"/>
      <c r="K16" s="236" t="s">
        <v>259</v>
      </c>
      <c r="L16" s="236" t="s">
        <v>36</v>
      </c>
      <c r="M16" s="236" t="s">
        <v>36</v>
      </c>
      <c r="N16" s="236"/>
      <c r="O16" s="236" t="s">
        <v>414</v>
      </c>
      <c r="P16" s="381"/>
    </row>
    <row r="17" spans="1:16" ht="12.75">
      <c r="A17" s="248"/>
      <c r="B17" s="248" t="s">
        <v>82</v>
      </c>
      <c r="C17" s="248" t="s">
        <v>215</v>
      </c>
      <c r="D17" s="248" t="s">
        <v>307</v>
      </c>
      <c r="E17" s="236" t="s">
        <v>52</v>
      </c>
      <c r="F17" s="236" t="s">
        <v>53</v>
      </c>
      <c r="G17" s="268">
        <v>29476</v>
      </c>
      <c r="H17" s="344">
        <v>11</v>
      </c>
      <c r="I17" s="248">
        <v>86</v>
      </c>
      <c r="J17" s="236"/>
      <c r="K17" s="236"/>
      <c r="L17" s="236" t="s">
        <v>36</v>
      </c>
      <c r="M17" s="236" t="s">
        <v>36</v>
      </c>
      <c r="N17" s="236" t="s">
        <v>20</v>
      </c>
      <c r="O17" s="236"/>
      <c r="P17" s="381"/>
    </row>
    <row r="18" spans="1:16" ht="76.5">
      <c r="A18" s="248">
        <v>7</v>
      </c>
      <c r="B18" s="248" t="s">
        <v>82</v>
      </c>
      <c r="C18" s="248" t="s">
        <v>191</v>
      </c>
      <c r="D18" s="248" t="s">
        <v>307</v>
      </c>
      <c r="E18" s="236" t="s">
        <v>209</v>
      </c>
      <c r="F18" s="236" t="s">
        <v>210</v>
      </c>
      <c r="G18" s="268">
        <v>28933</v>
      </c>
      <c r="H18" s="344">
        <v>12</v>
      </c>
      <c r="I18" s="248"/>
      <c r="J18" s="236"/>
      <c r="K18" s="236" t="s">
        <v>260</v>
      </c>
      <c r="L18" s="236" t="s">
        <v>16</v>
      </c>
      <c r="M18" s="236" t="s">
        <v>23</v>
      </c>
      <c r="N18" s="236" t="s">
        <v>20</v>
      </c>
      <c r="O18" s="236" t="s">
        <v>419</v>
      </c>
      <c r="P18" s="381"/>
    </row>
    <row r="19" spans="1:16" ht="12.75">
      <c r="A19" s="248"/>
      <c r="B19" s="248" t="s">
        <v>82</v>
      </c>
      <c r="C19" s="248" t="s">
        <v>215</v>
      </c>
      <c r="D19" s="248" t="s">
        <v>307</v>
      </c>
      <c r="E19" s="236" t="s">
        <v>54</v>
      </c>
      <c r="F19" s="236" t="s">
        <v>55</v>
      </c>
      <c r="G19" s="268">
        <v>28137</v>
      </c>
      <c r="H19" s="344">
        <v>13</v>
      </c>
      <c r="I19" s="248">
        <v>85.25</v>
      </c>
      <c r="J19" s="236"/>
      <c r="K19" s="248" t="s">
        <v>261</v>
      </c>
      <c r="L19" s="236" t="s">
        <v>16</v>
      </c>
      <c r="M19" s="236" t="s">
        <v>23</v>
      </c>
      <c r="N19" s="236" t="s">
        <v>20</v>
      </c>
      <c r="O19" s="236"/>
      <c r="P19" s="381"/>
    </row>
    <row r="20" spans="1:16" ht="12.75">
      <c r="A20" s="248"/>
      <c r="B20" s="248" t="s">
        <v>82</v>
      </c>
      <c r="C20" s="248" t="s">
        <v>120</v>
      </c>
      <c r="D20" s="248" t="s">
        <v>307</v>
      </c>
      <c r="E20" s="35" t="s">
        <v>124</v>
      </c>
      <c r="F20" s="35" t="s">
        <v>125</v>
      </c>
      <c r="G20" s="268">
        <v>28006</v>
      </c>
      <c r="H20" s="344">
        <v>14</v>
      </c>
      <c r="I20" s="382">
        <v>85.2</v>
      </c>
      <c r="J20" s="248"/>
      <c r="K20" s="248"/>
      <c r="L20" s="236" t="s">
        <v>36</v>
      </c>
      <c r="M20" s="236" t="s">
        <v>36</v>
      </c>
      <c r="N20" s="236" t="s">
        <v>20</v>
      </c>
      <c r="O20" s="236"/>
      <c r="P20" s="381"/>
    </row>
    <row r="21" spans="1:16" ht="12.75">
      <c r="A21" s="248"/>
      <c r="B21" s="248" t="s">
        <v>82</v>
      </c>
      <c r="C21" s="248" t="s">
        <v>85</v>
      </c>
      <c r="D21" s="248" t="s">
        <v>307</v>
      </c>
      <c r="E21" s="236" t="s">
        <v>262</v>
      </c>
      <c r="F21" s="236" t="s">
        <v>53</v>
      </c>
      <c r="G21" s="268">
        <v>26947</v>
      </c>
      <c r="H21" s="344">
        <v>15</v>
      </c>
      <c r="I21" s="248"/>
      <c r="J21" s="236"/>
      <c r="K21" s="236" t="s">
        <v>36</v>
      </c>
      <c r="L21" s="236" t="s">
        <v>36</v>
      </c>
      <c r="M21" s="236" t="s">
        <v>36</v>
      </c>
      <c r="N21" s="236" t="s">
        <v>20</v>
      </c>
      <c r="O21" s="236"/>
      <c r="P21" s="381"/>
    </row>
    <row r="22" spans="1:16" ht="12.75">
      <c r="A22" s="248"/>
      <c r="B22" s="248" t="s">
        <v>82</v>
      </c>
      <c r="C22" s="248" t="s">
        <v>120</v>
      </c>
      <c r="D22" s="248" t="s">
        <v>307</v>
      </c>
      <c r="E22" s="35" t="s">
        <v>126</v>
      </c>
      <c r="F22" s="35" t="s">
        <v>127</v>
      </c>
      <c r="G22" s="268">
        <v>28298</v>
      </c>
      <c r="H22" s="344">
        <v>16</v>
      </c>
      <c r="I22" s="382">
        <v>85</v>
      </c>
      <c r="J22" s="248"/>
      <c r="K22" s="248"/>
      <c r="L22" s="236" t="s">
        <v>36</v>
      </c>
      <c r="M22" s="236" t="s">
        <v>36</v>
      </c>
      <c r="N22" s="236" t="s">
        <v>20</v>
      </c>
      <c r="O22" s="236"/>
      <c r="P22" s="381"/>
    </row>
    <row r="23" spans="1:16" ht="12.75">
      <c r="A23" s="248"/>
      <c r="B23" s="248" t="s">
        <v>82</v>
      </c>
      <c r="C23" s="248" t="s">
        <v>110</v>
      </c>
      <c r="D23" s="248" t="s">
        <v>307</v>
      </c>
      <c r="E23" s="236" t="s">
        <v>115</v>
      </c>
      <c r="F23" s="236" t="s">
        <v>116</v>
      </c>
      <c r="G23" s="268">
        <v>25629</v>
      </c>
      <c r="H23" s="344">
        <v>17</v>
      </c>
      <c r="I23" s="248">
        <v>85</v>
      </c>
      <c r="J23" s="236"/>
      <c r="K23" s="236" t="s">
        <v>117</v>
      </c>
      <c r="L23" s="236" t="s">
        <v>117</v>
      </c>
      <c r="M23" s="236" t="s">
        <v>36</v>
      </c>
      <c r="N23" s="236"/>
      <c r="O23" s="236" t="s">
        <v>414</v>
      </c>
      <c r="P23" s="381"/>
    </row>
    <row r="24" spans="1:16" s="428" customFormat="1" ht="25.5">
      <c r="A24" s="248">
        <v>9</v>
      </c>
      <c r="B24" s="248" t="s">
        <v>82</v>
      </c>
      <c r="C24" s="248" t="s">
        <v>191</v>
      </c>
      <c r="D24" s="248" t="s">
        <v>307</v>
      </c>
      <c r="E24" s="236" t="s">
        <v>213</v>
      </c>
      <c r="F24" s="236" t="s">
        <v>193</v>
      </c>
      <c r="G24" s="268">
        <v>28714</v>
      </c>
      <c r="H24" s="344">
        <v>18</v>
      </c>
      <c r="I24" s="248">
        <v>85</v>
      </c>
      <c r="J24" s="236"/>
      <c r="K24" s="236" t="s">
        <v>36</v>
      </c>
      <c r="L24" s="236" t="s">
        <v>36</v>
      </c>
      <c r="M24" s="236" t="s">
        <v>33</v>
      </c>
      <c r="N24" s="236"/>
      <c r="O24" s="236" t="s">
        <v>414</v>
      </c>
      <c r="P24" s="489" t="s">
        <v>532</v>
      </c>
    </row>
    <row r="25" spans="1:16" ht="25.5">
      <c r="A25" s="248">
        <v>10</v>
      </c>
      <c r="B25" s="248" t="s">
        <v>82</v>
      </c>
      <c r="C25" s="248" t="s">
        <v>110</v>
      </c>
      <c r="D25" s="248" t="s">
        <v>307</v>
      </c>
      <c r="E25" s="236" t="s">
        <v>263</v>
      </c>
      <c r="F25" s="236" t="s">
        <v>264</v>
      </c>
      <c r="G25" s="268">
        <v>26728</v>
      </c>
      <c r="H25" s="344">
        <v>19</v>
      </c>
      <c r="I25" s="248">
        <v>85</v>
      </c>
      <c r="J25" s="236"/>
      <c r="K25" s="236" t="s">
        <v>36</v>
      </c>
      <c r="L25" s="236" t="s">
        <v>36</v>
      </c>
      <c r="M25" s="236" t="s">
        <v>17</v>
      </c>
      <c r="N25" s="236"/>
      <c r="O25" s="236" t="s">
        <v>414</v>
      </c>
      <c r="P25" s="381"/>
    </row>
    <row r="26" spans="1:16" ht="25.5">
      <c r="A26" s="248">
        <v>11</v>
      </c>
      <c r="B26" s="248" t="s">
        <v>82</v>
      </c>
      <c r="C26" s="248" t="s">
        <v>120</v>
      </c>
      <c r="D26" s="248" t="s">
        <v>307</v>
      </c>
      <c r="E26" s="236" t="s">
        <v>265</v>
      </c>
      <c r="F26" s="236" t="s">
        <v>266</v>
      </c>
      <c r="G26" s="268">
        <v>26753</v>
      </c>
      <c r="H26" s="344">
        <v>20</v>
      </c>
      <c r="I26" s="248">
        <v>84.25</v>
      </c>
      <c r="J26" s="236"/>
      <c r="K26" s="236" t="s">
        <v>36</v>
      </c>
      <c r="L26" s="236" t="s">
        <v>36</v>
      </c>
      <c r="M26" s="236" t="s">
        <v>17</v>
      </c>
      <c r="N26" s="236"/>
      <c r="O26" s="236" t="s">
        <v>414</v>
      </c>
      <c r="P26" s="381"/>
    </row>
    <row r="27" spans="1:16" ht="13.5" thickBot="1">
      <c r="A27" s="85">
        <v>12</v>
      </c>
      <c r="B27" s="85" t="s">
        <v>82</v>
      </c>
      <c r="C27" s="242" t="s">
        <v>220</v>
      </c>
      <c r="D27" s="242" t="s">
        <v>307</v>
      </c>
      <c r="E27" s="240" t="s">
        <v>230</v>
      </c>
      <c r="F27" s="240" t="s">
        <v>231</v>
      </c>
      <c r="G27" s="241">
        <v>29223</v>
      </c>
      <c r="H27" s="242">
        <v>38</v>
      </c>
      <c r="I27" s="242">
        <v>70.5</v>
      </c>
      <c r="J27" s="242" t="s">
        <v>66</v>
      </c>
      <c r="K27" s="242"/>
      <c r="L27" s="240" t="s">
        <v>16</v>
      </c>
      <c r="M27" s="240" t="s">
        <v>17</v>
      </c>
      <c r="N27" s="377"/>
      <c r="O27" s="236" t="s">
        <v>403</v>
      </c>
      <c r="P27" s="381"/>
    </row>
    <row r="28" spans="1:16" ht="25.5">
      <c r="A28" s="364">
        <v>13</v>
      </c>
      <c r="B28" s="364" t="s">
        <v>82</v>
      </c>
      <c r="C28" s="383" t="s">
        <v>120</v>
      </c>
      <c r="D28" s="383" t="s">
        <v>307</v>
      </c>
      <c r="E28" s="250" t="s">
        <v>128</v>
      </c>
      <c r="F28" s="250" t="s">
        <v>129</v>
      </c>
      <c r="G28" s="384">
        <v>28411</v>
      </c>
      <c r="H28" s="385">
        <v>21</v>
      </c>
      <c r="I28" s="383">
        <v>84.1</v>
      </c>
      <c r="J28" s="250"/>
      <c r="K28" s="250" t="s">
        <v>36</v>
      </c>
      <c r="L28" s="250" t="s">
        <v>36</v>
      </c>
      <c r="M28" s="250" t="s">
        <v>36</v>
      </c>
      <c r="N28" s="250" t="s">
        <v>20</v>
      </c>
      <c r="O28" s="236"/>
      <c r="P28" s="381"/>
    </row>
    <row r="29" spans="1:16" ht="12.75">
      <c r="A29" s="248">
        <v>14</v>
      </c>
      <c r="B29" s="248" t="s">
        <v>82</v>
      </c>
      <c r="C29" s="248" t="s">
        <v>120</v>
      </c>
      <c r="D29" s="248" t="s">
        <v>307</v>
      </c>
      <c r="E29" s="236" t="s">
        <v>130</v>
      </c>
      <c r="F29" s="236" t="s">
        <v>77</v>
      </c>
      <c r="G29" s="268">
        <v>29649</v>
      </c>
      <c r="H29" s="344">
        <v>22</v>
      </c>
      <c r="I29" s="248">
        <v>84</v>
      </c>
      <c r="J29" s="236"/>
      <c r="K29" s="236" t="s">
        <v>17</v>
      </c>
      <c r="L29" s="236" t="s">
        <v>17</v>
      </c>
      <c r="M29" s="236" t="s">
        <v>36</v>
      </c>
      <c r="N29" s="250" t="s">
        <v>20</v>
      </c>
      <c r="O29" s="236"/>
      <c r="P29" s="381"/>
    </row>
    <row r="30" spans="1:18" ht="25.5">
      <c r="A30" s="248">
        <v>15</v>
      </c>
      <c r="B30" s="248" t="s">
        <v>82</v>
      </c>
      <c r="C30" s="248" t="s">
        <v>215</v>
      </c>
      <c r="D30" s="248" t="s">
        <v>307</v>
      </c>
      <c r="E30" s="236" t="s">
        <v>56</v>
      </c>
      <c r="F30" s="236" t="s">
        <v>193</v>
      </c>
      <c r="G30" s="268">
        <v>29592</v>
      </c>
      <c r="H30" s="344">
        <v>23</v>
      </c>
      <c r="I30" s="248">
        <v>84</v>
      </c>
      <c r="J30" s="236"/>
      <c r="K30" s="236" t="s">
        <v>267</v>
      </c>
      <c r="L30" s="236" t="s">
        <v>33</v>
      </c>
      <c r="M30" s="236" t="s">
        <v>33</v>
      </c>
      <c r="N30" s="236" t="s">
        <v>20</v>
      </c>
      <c r="O30" s="236"/>
      <c r="P30" s="381"/>
      <c r="R30" s="369" t="s">
        <v>421</v>
      </c>
    </row>
    <row r="31" spans="1:16" ht="25.5">
      <c r="A31" s="248">
        <v>16</v>
      </c>
      <c r="B31" s="248" t="s">
        <v>82</v>
      </c>
      <c r="C31" s="248" t="s">
        <v>120</v>
      </c>
      <c r="D31" s="248" t="s">
        <v>307</v>
      </c>
      <c r="E31" s="236" t="s">
        <v>137</v>
      </c>
      <c r="F31" s="236" t="s">
        <v>138</v>
      </c>
      <c r="G31" s="268">
        <v>27129</v>
      </c>
      <c r="H31" s="344">
        <v>24</v>
      </c>
      <c r="I31" s="248">
        <v>83</v>
      </c>
      <c r="J31" s="236"/>
      <c r="K31" s="236" t="s">
        <v>251</v>
      </c>
      <c r="L31" s="236" t="s">
        <v>36</v>
      </c>
      <c r="M31" s="236" t="s">
        <v>36</v>
      </c>
      <c r="N31" s="236"/>
      <c r="O31" s="236" t="s">
        <v>414</v>
      </c>
      <c r="P31" s="381"/>
    </row>
    <row r="32" spans="1:16" ht="12.75">
      <c r="A32" s="248">
        <v>17</v>
      </c>
      <c r="B32" s="248" t="s">
        <v>82</v>
      </c>
      <c r="C32" s="248" t="s">
        <v>110</v>
      </c>
      <c r="D32" s="248" t="s">
        <v>307</v>
      </c>
      <c r="E32" s="236" t="s">
        <v>268</v>
      </c>
      <c r="F32" s="236" t="s">
        <v>269</v>
      </c>
      <c r="G32" s="268">
        <v>29542</v>
      </c>
      <c r="H32" s="344">
        <v>25</v>
      </c>
      <c r="I32" s="248">
        <v>82.85</v>
      </c>
      <c r="J32" s="236"/>
      <c r="K32" s="236" t="s">
        <v>254</v>
      </c>
      <c r="L32" s="236" t="s">
        <v>270</v>
      </c>
      <c r="M32" s="236" t="s">
        <v>36</v>
      </c>
      <c r="N32" s="236" t="s">
        <v>20</v>
      </c>
      <c r="O32" s="236"/>
      <c r="P32" s="381"/>
    </row>
    <row r="33" spans="1:16" ht="12.75">
      <c r="A33" s="248">
        <v>18</v>
      </c>
      <c r="B33" s="248" t="s">
        <v>82</v>
      </c>
      <c r="C33" s="248" t="s">
        <v>120</v>
      </c>
      <c r="D33" s="248" t="s">
        <v>307</v>
      </c>
      <c r="E33" s="236" t="s">
        <v>139</v>
      </c>
      <c r="F33" s="236" t="s">
        <v>140</v>
      </c>
      <c r="G33" s="268">
        <v>27480</v>
      </c>
      <c r="H33" s="344">
        <v>26</v>
      </c>
      <c r="I33" s="248">
        <v>82.5</v>
      </c>
      <c r="J33" s="236"/>
      <c r="K33" s="236" t="s">
        <v>252</v>
      </c>
      <c r="L33" s="236" t="s">
        <v>36</v>
      </c>
      <c r="M33" s="236" t="s">
        <v>36</v>
      </c>
      <c r="N33" s="236" t="s">
        <v>20</v>
      </c>
      <c r="O33" s="236"/>
      <c r="P33" s="381"/>
    </row>
    <row r="34" spans="1:16" ht="25.5">
      <c r="A34" s="248">
        <v>19</v>
      </c>
      <c r="B34" s="248" t="s">
        <v>82</v>
      </c>
      <c r="C34" s="248" t="s">
        <v>110</v>
      </c>
      <c r="D34" s="248" t="s">
        <v>307</v>
      </c>
      <c r="E34" s="236" t="s">
        <v>271</v>
      </c>
      <c r="F34" s="236" t="s">
        <v>272</v>
      </c>
      <c r="G34" s="248" t="s">
        <v>273</v>
      </c>
      <c r="H34" s="344">
        <v>27</v>
      </c>
      <c r="I34" s="248">
        <v>82</v>
      </c>
      <c r="J34" s="236"/>
      <c r="K34" s="236" t="s">
        <v>274</v>
      </c>
      <c r="L34" s="236" t="s">
        <v>17</v>
      </c>
      <c r="M34" s="236" t="s">
        <v>23</v>
      </c>
      <c r="N34" s="236" t="s">
        <v>20</v>
      </c>
      <c r="O34" s="236"/>
      <c r="P34" s="381"/>
    </row>
    <row r="35" spans="1:16" ht="38.25">
      <c r="A35" s="248">
        <v>20</v>
      </c>
      <c r="B35" s="248" t="s">
        <v>82</v>
      </c>
      <c r="C35" s="248" t="s">
        <v>120</v>
      </c>
      <c r="D35" s="248" t="s">
        <v>307</v>
      </c>
      <c r="E35" s="35" t="s">
        <v>141</v>
      </c>
      <c r="F35" s="35" t="s">
        <v>142</v>
      </c>
      <c r="G35" s="268">
        <v>28332</v>
      </c>
      <c r="H35" s="344">
        <v>28</v>
      </c>
      <c r="I35" s="248">
        <v>82</v>
      </c>
      <c r="J35" s="236"/>
      <c r="K35" s="236" t="s">
        <v>17</v>
      </c>
      <c r="L35" s="236" t="s">
        <v>17</v>
      </c>
      <c r="M35" s="236" t="s">
        <v>16</v>
      </c>
      <c r="N35" s="236" t="s">
        <v>20</v>
      </c>
      <c r="O35" s="236"/>
      <c r="P35" s="381"/>
    </row>
    <row r="36" spans="1:16" ht="12.75">
      <c r="A36" s="248">
        <v>21</v>
      </c>
      <c r="B36" s="248" t="s">
        <v>82</v>
      </c>
      <c r="C36" s="248" t="s">
        <v>120</v>
      </c>
      <c r="D36" s="248" t="s">
        <v>307</v>
      </c>
      <c r="E36" s="35" t="s">
        <v>143</v>
      </c>
      <c r="F36" s="35" t="s">
        <v>144</v>
      </c>
      <c r="G36" s="268">
        <v>28187</v>
      </c>
      <c r="H36" s="344">
        <v>29</v>
      </c>
      <c r="I36" s="248">
        <v>82</v>
      </c>
      <c r="J36" s="236"/>
      <c r="K36" s="236" t="s">
        <v>36</v>
      </c>
      <c r="L36" s="236" t="s">
        <v>36</v>
      </c>
      <c r="M36" s="236" t="s">
        <v>16</v>
      </c>
      <c r="N36" s="236" t="s">
        <v>20</v>
      </c>
      <c r="O36" s="236"/>
      <c r="P36" s="381"/>
    </row>
    <row r="37" spans="1:15" ht="12.75">
      <c r="A37" s="379"/>
      <c r="B37" s="243"/>
      <c r="C37" s="243"/>
      <c r="D37" s="243"/>
      <c r="E37" s="379"/>
      <c r="F37" s="379"/>
      <c r="G37" s="243"/>
      <c r="H37" s="243"/>
      <c r="I37" s="379"/>
      <c r="J37" s="386"/>
      <c r="K37" s="379"/>
      <c r="L37" s="243"/>
      <c r="M37" s="243"/>
      <c r="N37" s="243"/>
      <c r="O37" s="243"/>
    </row>
    <row r="38" spans="1:15" ht="15">
      <c r="A38" s="379"/>
      <c r="B38" s="243"/>
      <c r="C38" s="243"/>
      <c r="D38" s="243"/>
      <c r="E38" s="379"/>
      <c r="F38" s="595" t="s">
        <v>455</v>
      </c>
      <c r="G38" s="595"/>
      <c r="H38" s="595" t="s">
        <v>456</v>
      </c>
      <c r="I38" s="595"/>
      <c r="J38" s="595"/>
      <c r="K38" s="379"/>
      <c r="L38" s="243"/>
      <c r="M38" s="243"/>
      <c r="N38" s="243"/>
      <c r="O38" s="243"/>
    </row>
    <row r="39" spans="1:15" ht="15">
      <c r="A39" s="596" t="s">
        <v>453</v>
      </c>
      <c r="B39" s="597"/>
      <c r="C39" s="597"/>
      <c r="D39" s="598"/>
      <c r="E39" s="248">
        <v>10</v>
      </c>
      <c r="F39" s="594">
        <v>20</v>
      </c>
      <c r="G39" s="594"/>
      <c r="H39" s="594">
        <f>F39-E39</f>
        <v>10</v>
      </c>
      <c r="I39" s="594"/>
      <c r="J39" s="594"/>
      <c r="K39" s="379"/>
      <c r="L39" s="243"/>
      <c r="M39" s="243"/>
      <c r="N39" s="243"/>
      <c r="O39" s="243"/>
    </row>
    <row r="40" spans="1:15" ht="15">
      <c r="A40" s="593" t="s">
        <v>454</v>
      </c>
      <c r="B40" s="593"/>
      <c r="C40" s="593"/>
      <c r="D40" s="593"/>
      <c r="E40" s="248">
        <v>0</v>
      </c>
      <c r="F40" s="594">
        <v>1</v>
      </c>
      <c r="G40" s="594"/>
      <c r="H40" s="594">
        <f>F40-E40</f>
        <v>1</v>
      </c>
      <c r="I40" s="594"/>
      <c r="J40" s="594"/>
      <c r="K40" s="379"/>
      <c r="L40" s="243"/>
      <c r="M40" s="243"/>
      <c r="N40" s="243"/>
      <c r="O40" s="243"/>
    </row>
    <row r="41" spans="1:15" ht="12.75">
      <c r="A41" s="379"/>
      <c r="B41" s="243"/>
      <c r="C41" s="243"/>
      <c r="D41" s="243"/>
      <c r="E41" s="379"/>
      <c r="F41" s="379"/>
      <c r="G41" s="243"/>
      <c r="H41" s="243"/>
      <c r="I41" s="379"/>
      <c r="J41" s="386"/>
      <c r="K41" s="379"/>
      <c r="L41" s="243"/>
      <c r="M41" s="243"/>
      <c r="N41" s="243"/>
      <c r="O41" s="243"/>
    </row>
    <row r="42" spans="1:15" ht="12.75">
      <c r="A42" s="379"/>
      <c r="B42" s="243"/>
      <c r="C42" s="243"/>
      <c r="D42" s="243"/>
      <c r="E42" s="379"/>
      <c r="F42" s="379"/>
      <c r="G42" s="243"/>
      <c r="H42" s="243"/>
      <c r="I42" s="379"/>
      <c r="J42" s="386"/>
      <c r="K42" s="379"/>
      <c r="L42" s="243"/>
      <c r="M42" s="243"/>
      <c r="N42" s="243"/>
      <c r="O42" s="243"/>
    </row>
    <row r="43" spans="1:15" ht="12.75">
      <c r="A43" s="606" t="s">
        <v>569</v>
      </c>
      <c r="B43" s="607"/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8"/>
      <c r="N43" s="42" t="s">
        <v>523</v>
      </c>
      <c r="O43" s="243"/>
    </row>
    <row r="44" spans="1:15" ht="25.5">
      <c r="A44" s="248">
        <v>1</v>
      </c>
      <c r="B44" s="236" t="s">
        <v>82</v>
      </c>
      <c r="C44" s="236" t="s">
        <v>191</v>
      </c>
      <c r="D44" s="236" t="s">
        <v>307</v>
      </c>
      <c r="E44" s="248" t="s">
        <v>510</v>
      </c>
      <c r="F44" s="248" t="s">
        <v>49</v>
      </c>
      <c r="G44" s="387">
        <v>28591</v>
      </c>
      <c r="H44" s="236">
        <v>30</v>
      </c>
      <c r="I44" s="248">
        <v>81.5</v>
      </c>
      <c r="J44" s="344"/>
      <c r="K44" s="248" t="s">
        <v>518</v>
      </c>
      <c r="L44" s="236" t="s">
        <v>36</v>
      </c>
      <c r="M44" s="236" t="s">
        <v>36</v>
      </c>
      <c r="N44" s="244" t="s">
        <v>420</v>
      </c>
      <c r="O44" s="236" t="s">
        <v>630</v>
      </c>
    </row>
    <row r="45" spans="1:15" ht="25.5">
      <c r="A45" s="248">
        <v>2</v>
      </c>
      <c r="B45" s="236" t="s">
        <v>82</v>
      </c>
      <c r="C45" s="236" t="s">
        <v>220</v>
      </c>
      <c r="D45" s="236" t="s">
        <v>307</v>
      </c>
      <c r="E45" s="248" t="s">
        <v>511</v>
      </c>
      <c r="F45" s="248" t="s">
        <v>225</v>
      </c>
      <c r="G45" s="387">
        <v>27676</v>
      </c>
      <c r="H45" s="236">
        <v>31</v>
      </c>
      <c r="I45" s="248">
        <v>81.25</v>
      </c>
      <c r="J45" s="344"/>
      <c r="K45" s="248" t="s">
        <v>519</v>
      </c>
      <c r="L45" s="236" t="s">
        <v>36</v>
      </c>
      <c r="M45" s="236" t="s">
        <v>36</v>
      </c>
      <c r="N45" s="244" t="s">
        <v>534</v>
      </c>
      <c r="O45" s="243"/>
    </row>
    <row r="46" spans="1:15" ht="25.5">
      <c r="A46" s="248">
        <v>3</v>
      </c>
      <c r="B46" s="236" t="s">
        <v>82</v>
      </c>
      <c r="C46" s="236" t="s">
        <v>120</v>
      </c>
      <c r="D46" s="236" t="s">
        <v>307</v>
      </c>
      <c r="E46" s="248" t="s">
        <v>149</v>
      </c>
      <c r="F46" s="248" t="s">
        <v>150</v>
      </c>
      <c r="G46" s="387">
        <v>29295</v>
      </c>
      <c r="H46" s="236">
        <v>32</v>
      </c>
      <c r="I46" s="248">
        <v>81.25</v>
      </c>
      <c r="J46" s="344"/>
      <c r="K46" s="248" t="s">
        <v>253</v>
      </c>
      <c r="L46" s="236" t="s">
        <v>36</v>
      </c>
      <c r="M46" s="236" t="s">
        <v>36</v>
      </c>
      <c r="N46" s="244" t="s">
        <v>420</v>
      </c>
      <c r="O46" s="243"/>
    </row>
    <row r="47" spans="1:15" ht="12.75">
      <c r="A47" s="248">
        <v>4</v>
      </c>
      <c r="B47" s="236" t="s">
        <v>82</v>
      </c>
      <c r="C47" s="236" t="s">
        <v>215</v>
      </c>
      <c r="D47" s="236" t="s">
        <v>307</v>
      </c>
      <c r="E47" s="248" t="s">
        <v>79</v>
      </c>
      <c r="F47" s="248" t="s">
        <v>352</v>
      </c>
      <c r="G47" s="387">
        <v>28676</v>
      </c>
      <c r="H47" s="236">
        <v>33</v>
      </c>
      <c r="I47" s="248">
        <v>81.25</v>
      </c>
      <c r="J47" s="344"/>
      <c r="K47" s="248" t="s">
        <v>80</v>
      </c>
      <c r="L47" s="236" t="s">
        <v>36</v>
      </c>
      <c r="M47" s="236" t="s">
        <v>36</v>
      </c>
      <c r="N47" s="244" t="s">
        <v>314</v>
      </c>
      <c r="O47" s="243"/>
    </row>
    <row r="48" spans="1:15" ht="25.5">
      <c r="A48" s="248">
        <v>5</v>
      </c>
      <c r="B48" s="236" t="s">
        <v>82</v>
      </c>
      <c r="C48" s="236" t="s">
        <v>120</v>
      </c>
      <c r="D48" s="236" t="s">
        <v>307</v>
      </c>
      <c r="E48" s="248" t="s">
        <v>151</v>
      </c>
      <c r="F48" s="248" t="s">
        <v>152</v>
      </c>
      <c r="G48" s="387">
        <v>28770</v>
      </c>
      <c r="H48" s="236">
        <v>34</v>
      </c>
      <c r="I48" s="248">
        <v>81</v>
      </c>
      <c r="J48" s="344"/>
      <c r="K48" s="248" t="s">
        <v>311</v>
      </c>
      <c r="L48" s="236" t="s">
        <v>36</v>
      </c>
      <c r="M48" s="236" t="s">
        <v>36</v>
      </c>
      <c r="N48" s="244" t="s">
        <v>420</v>
      </c>
      <c r="O48" s="243"/>
    </row>
    <row r="49" spans="1:15" ht="12.75">
      <c r="A49" s="248">
        <v>6</v>
      </c>
      <c r="B49" s="236" t="s">
        <v>82</v>
      </c>
      <c r="C49" s="236" t="s">
        <v>120</v>
      </c>
      <c r="D49" s="236" t="s">
        <v>307</v>
      </c>
      <c r="E49" s="248" t="s">
        <v>153</v>
      </c>
      <c r="F49" s="248" t="s">
        <v>46</v>
      </c>
      <c r="G49" s="387">
        <v>27428</v>
      </c>
      <c r="H49" s="236">
        <v>35</v>
      </c>
      <c r="I49" s="248">
        <v>81</v>
      </c>
      <c r="J49" s="344"/>
      <c r="K49" s="248" t="s">
        <v>254</v>
      </c>
      <c r="L49" s="236" t="s">
        <v>270</v>
      </c>
      <c r="M49" s="236" t="s">
        <v>17</v>
      </c>
      <c r="N49" s="244" t="s">
        <v>534</v>
      </c>
      <c r="O49" s="243"/>
    </row>
    <row r="50" spans="1:15" ht="25.5">
      <c r="A50" s="248">
        <v>7</v>
      </c>
      <c r="B50" s="236" t="s">
        <v>82</v>
      </c>
      <c r="C50" s="484" t="s">
        <v>191</v>
      </c>
      <c r="D50" s="484" t="s">
        <v>307</v>
      </c>
      <c r="E50" s="485" t="s">
        <v>512</v>
      </c>
      <c r="F50" s="485" t="s">
        <v>108</v>
      </c>
      <c r="G50" s="486">
        <v>28193</v>
      </c>
      <c r="H50" s="484">
        <v>36</v>
      </c>
      <c r="I50" s="485">
        <v>80.9</v>
      </c>
      <c r="J50" s="487"/>
      <c r="K50" s="485" t="s">
        <v>520</v>
      </c>
      <c r="L50" s="484" t="s">
        <v>16</v>
      </c>
      <c r="M50" s="484" t="s">
        <v>16</v>
      </c>
      <c r="N50" s="479" t="s">
        <v>420</v>
      </c>
      <c r="O50" s="236" t="s">
        <v>598</v>
      </c>
    </row>
    <row r="51" spans="1:15" ht="12.75">
      <c r="A51" s="248">
        <v>8</v>
      </c>
      <c r="B51" s="236" t="s">
        <v>82</v>
      </c>
      <c r="C51" s="236" t="s">
        <v>120</v>
      </c>
      <c r="D51" s="236" t="s">
        <v>307</v>
      </c>
      <c r="E51" s="248" t="s">
        <v>155</v>
      </c>
      <c r="F51" s="248" t="s">
        <v>156</v>
      </c>
      <c r="G51" s="387">
        <v>27894</v>
      </c>
      <c r="H51" s="236">
        <v>37</v>
      </c>
      <c r="I51" s="248">
        <v>80.5</v>
      </c>
      <c r="J51" s="344"/>
      <c r="K51" s="248" t="s">
        <v>16</v>
      </c>
      <c r="L51" s="236" t="s">
        <v>16</v>
      </c>
      <c r="M51" s="236" t="s">
        <v>16</v>
      </c>
      <c r="N51" s="244" t="s">
        <v>534</v>
      </c>
      <c r="O51" s="243"/>
    </row>
    <row r="52" spans="1:15" ht="12.75">
      <c r="A52" s="248">
        <v>9</v>
      </c>
      <c r="B52" s="236" t="s">
        <v>82</v>
      </c>
      <c r="C52" s="236" t="s">
        <v>110</v>
      </c>
      <c r="D52" s="236" t="s">
        <v>307</v>
      </c>
      <c r="E52" s="248" t="s">
        <v>513</v>
      </c>
      <c r="F52" s="248" t="s">
        <v>514</v>
      </c>
      <c r="G52" s="387">
        <v>26584</v>
      </c>
      <c r="H52" s="236">
        <v>38</v>
      </c>
      <c r="I52" s="248">
        <v>80.25</v>
      </c>
      <c r="J52" s="344"/>
      <c r="K52" s="248" t="s">
        <v>258</v>
      </c>
      <c r="L52" s="236" t="s">
        <v>36</v>
      </c>
      <c r="M52" s="236" t="s">
        <v>33</v>
      </c>
      <c r="N52" s="244" t="s">
        <v>420</v>
      </c>
      <c r="O52" s="243"/>
    </row>
    <row r="53" spans="1:15" ht="25.5">
      <c r="A53" s="248">
        <v>10</v>
      </c>
      <c r="B53" s="236" t="s">
        <v>82</v>
      </c>
      <c r="C53" s="236" t="s">
        <v>110</v>
      </c>
      <c r="D53" s="236" t="s">
        <v>307</v>
      </c>
      <c r="E53" s="248" t="s">
        <v>515</v>
      </c>
      <c r="F53" s="248" t="s">
        <v>101</v>
      </c>
      <c r="G53" s="236" t="s">
        <v>516</v>
      </c>
      <c r="H53" s="236">
        <v>39</v>
      </c>
      <c r="I53" s="248">
        <v>80.25</v>
      </c>
      <c r="J53" s="344"/>
      <c r="K53" s="248" t="s">
        <v>521</v>
      </c>
      <c r="L53" s="236" t="s">
        <v>36</v>
      </c>
      <c r="M53" s="236" t="s">
        <v>23</v>
      </c>
      <c r="N53" s="244" t="s">
        <v>420</v>
      </c>
      <c r="O53" s="243"/>
    </row>
    <row r="54" spans="1:15" ht="12.75">
      <c r="A54" s="248">
        <v>11</v>
      </c>
      <c r="B54" s="236" t="s">
        <v>82</v>
      </c>
      <c r="C54" s="236" t="s">
        <v>120</v>
      </c>
      <c r="D54" s="236" t="s">
        <v>307</v>
      </c>
      <c r="E54" s="248" t="s">
        <v>309</v>
      </c>
      <c r="F54" s="248" t="s">
        <v>68</v>
      </c>
      <c r="G54" s="387">
        <v>28012</v>
      </c>
      <c r="H54" s="236">
        <v>60</v>
      </c>
      <c r="I54" s="248">
        <v>78</v>
      </c>
      <c r="J54" s="344"/>
      <c r="K54" s="248" t="s">
        <v>17</v>
      </c>
      <c r="L54" s="236" t="s">
        <v>17</v>
      </c>
      <c r="M54" s="236" t="s">
        <v>23</v>
      </c>
      <c r="N54" s="244" t="s">
        <v>531</v>
      </c>
      <c r="O54" s="243"/>
    </row>
    <row r="55" spans="1:15" ht="12.75">
      <c r="A55" s="379"/>
      <c r="B55" s="243"/>
      <c r="C55" s="243"/>
      <c r="D55" s="243"/>
      <c r="E55" s="379"/>
      <c r="F55" s="379"/>
      <c r="G55" s="243"/>
      <c r="H55" s="243"/>
      <c r="I55" s="379"/>
      <c r="J55" s="386"/>
      <c r="K55" s="379"/>
      <c r="L55" s="243"/>
      <c r="M55" s="243"/>
      <c r="N55" s="243"/>
      <c r="O55" s="243"/>
    </row>
    <row r="56" spans="1:15" ht="12.75">
      <c r="A56" s="379"/>
      <c r="B56" s="243"/>
      <c r="C56" s="243"/>
      <c r="D56" s="243"/>
      <c r="E56" s="379"/>
      <c r="F56" s="379"/>
      <c r="G56" s="243"/>
      <c r="H56" s="243"/>
      <c r="I56" s="379"/>
      <c r="J56" s="386"/>
      <c r="K56" s="379"/>
      <c r="L56" s="243"/>
      <c r="M56" s="243"/>
      <c r="N56" s="243"/>
      <c r="O56" s="243"/>
    </row>
    <row r="57" spans="1:15" ht="12.75">
      <c r="A57" s="388"/>
      <c r="B57" s="58"/>
      <c r="C57" s="58"/>
      <c r="D57" s="58"/>
      <c r="E57" s="388"/>
      <c r="F57" s="388"/>
      <c r="G57" s="58"/>
      <c r="H57" s="58"/>
      <c r="I57" s="388"/>
      <c r="J57" s="389"/>
      <c r="K57" s="388"/>
      <c r="O57" s="58"/>
    </row>
    <row r="58" spans="1:15" ht="12.75">
      <c r="A58" s="594" t="s">
        <v>536</v>
      </c>
      <c r="B58" s="594"/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42" t="s">
        <v>523</v>
      </c>
      <c r="O58" s="243"/>
    </row>
    <row r="59" spans="1:15" ht="12.75">
      <c r="A59" s="356">
        <v>1</v>
      </c>
      <c r="B59" s="42" t="s">
        <v>82</v>
      </c>
      <c r="C59" s="42" t="s">
        <v>220</v>
      </c>
      <c r="D59" s="236" t="s">
        <v>307</v>
      </c>
      <c r="E59" s="356" t="s">
        <v>224</v>
      </c>
      <c r="F59" s="356" t="s">
        <v>55</v>
      </c>
      <c r="G59" s="390">
        <v>29638</v>
      </c>
      <c r="H59" s="42">
        <v>40</v>
      </c>
      <c r="I59" s="356">
        <v>80.2</v>
      </c>
      <c r="J59" s="391"/>
      <c r="K59" s="356" t="s">
        <v>80</v>
      </c>
      <c r="L59" s="42" t="s">
        <v>36</v>
      </c>
      <c r="M59" s="42" t="s">
        <v>36</v>
      </c>
      <c r="N59" s="244" t="s">
        <v>534</v>
      </c>
      <c r="O59" s="378"/>
    </row>
    <row r="60" spans="1:15" ht="25.5">
      <c r="A60" s="356">
        <v>2</v>
      </c>
      <c r="B60" s="42" t="s">
        <v>82</v>
      </c>
      <c r="C60" s="42" t="s">
        <v>120</v>
      </c>
      <c r="D60" s="236" t="s">
        <v>307</v>
      </c>
      <c r="E60" s="356" t="s">
        <v>159</v>
      </c>
      <c r="F60" s="356" t="s">
        <v>160</v>
      </c>
      <c r="G60" s="390">
        <v>27068</v>
      </c>
      <c r="H60" s="42">
        <v>41</v>
      </c>
      <c r="I60" s="356">
        <v>80</v>
      </c>
      <c r="J60" s="391"/>
      <c r="K60" s="356" t="s">
        <v>311</v>
      </c>
      <c r="L60" s="42" t="s">
        <v>36</v>
      </c>
      <c r="M60" s="42" t="s">
        <v>36</v>
      </c>
      <c r="N60" s="244" t="s">
        <v>534</v>
      </c>
      <c r="O60" s="378"/>
    </row>
    <row r="61" spans="1:15" ht="12.75">
      <c r="A61" s="356">
        <v>3</v>
      </c>
      <c r="B61" s="42" t="s">
        <v>82</v>
      </c>
      <c r="C61" s="42" t="s">
        <v>220</v>
      </c>
      <c r="D61" s="236" t="s">
        <v>307</v>
      </c>
      <c r="E61" s="356" t="s">
        <v>232</v>
      </c>
      <c r="F61" s="356" t="s">
        <v>164</v>
      </c>
      <c r="G61" s="390">
        <v>28604</v>
      </c>
      <c r="H61" s="42">
        <v>42</v>
      </c>
      <c r="I61" s="356">
        <v>80</v>
      </c>
      <c r="J61" s="391"/>
      <c r="K61" s="356" t="s">
        <v>249</v>
      </c>
      <c r="L61" s="42" t="s">
        <v>36</v>
      </c>
      <c r="M61" s="42" t="s">
        <v>33</v>
      </c>
      <c r="N61" s="244" t="s">
        <v>534</v>
      </c>
      <c r="O61" s="378"/>
    </row>
    <row r="62" spans="1:15" ht="25.5">
      <c r="A62" s="356">
        <v>4</v>
      </c>
      <c r="B62" s="42" t="s">
        <v>82</v>
      </c>
      <c r="C62" s="42" t="s">
        <v>85</v>
      </c>
      <c r="D62" s="236" t="s">
        <v>307</v>
      </c>
      <c r="E62" s="356" t="s">
        <v>161</v>
      </c>
      <c r="F62" s="356" t="s">
        <v>96</v>
      </c>
      <c r="G62" s="390">
        <v>26135</v>
      </c>
      <c r="H62" s="42">
        <v>43</v>
      </c>
      <c r="I62" s="356">
        <v>80</v>
      </c>
      <c r="J62" s="391"/>
      <c r="K62" s="356" t="s">
        <v>299</v>
      </c>
      <c r="L62" s="42" t="s">
        <v>36</v>
      </c>
      <c r="M62" s="42" t="s">
        <v>23</v>
      </c>
      <c r="N62" s="42" t="s">
        <v>420</v>
      </c>
      <c r="O62" s="378"/>
    </row>
    <row r="63" spans="1:15" ht="12.75">
      <c r="A63" s="356">
        <v>5</v>
      </c>
      <c r="B63" s="42" t="s">
        <v>82</v>
      </c>
      <c r="C63" s="42" t="s">
        <v>120</v>
      </c>
      <c r="D63" s="236" t="s">
        <v>307</v>
      </c>
      <c r="E63" s="356" t="s">
        <v>161</v>
      </c>
      <c r="F63" s="356" t="s">
        <v>162</v>
      </c>
      <c r="G63" s="390">
        <v>27050</v>
      </c>
      <c r="H63" s="42">
        <v>44</v>
      </c>
      <c r="I63" s="356">
        <v>79.6</v>
      </c>
      <c r="J63" s="391"/>
      <c r="K63" s="356" t="s">
        <v>36</v>
      </c>
      <c r="L63" s="42" t="s">
        <v>36</v>
      </c>
      <c r="M63" s="42" t="s">
        <v>17</v>
      </c>
      <c r="N63" s="244" t="s">
        <v>534</v>
      </c>
      <c r="O63" s="378"/>
    </row>
    <row r="64" spans="1:15" ht="12.75">
      <c r="A64" s="356">
        <v>6</v>
      </c>
      <c r="B64" s="42" t="s">
        <v>82</v>
      </c>
      <c r="C64" s="42" t="s">
        <v>191</v>
      </c>
      <c r="D64" s="236" t="s">
        <v>307</v>
      </c>
      <c r="E64" s="356" t="s">
        <v>373</v>
      </c>
      <c r="F64" s="356" t="s">
        <v>472</v>
      </c>
      <c r="G64" s="390">
        <v>27440</v>
      </c>
      <c r="H64" s="42">
        <v>45</v>
      </c>
      <c r="I64" s="356">
        <v>79.5</v>
      </c>
      <c r="J64" s="391"/>
      <c r="K64" s="356" t="s">
        <v>537</v>
      </c>
      <c r="L64" s="42" t="s">
        <v>16</v>
      </c>
      <c r="M64" s="42" t="s">
        <v>16</v>
      </c>
      <c r="N64" s="42" t="s">
        <v>420</v>
      </c>
      <c r="O64" s="378"/>
    </row>
    <row r="65" spans="1:15" ht="12.75">
      <c r="A65" s="388"/>
      <c r="B65" s="58"/>
      <c r="C65" s="58"/>
      <c r="D65" s="58"/>
      <c r="E65" s="388"/>
      <c r="F65" s="388"/>
      <c r="G65" s="58"/>
      <c r="H65" s="58"/>
      <c r="I65" s="388"/>
      <c r="J65" s="389"/>
      <c r="K65" s="388"/>
      <c r="O65" s="58"/>
    </row>
    <row r="66" spans="1:15" ht="12.75">
      <c r="A66" s="388"/>
      <c r="B66" s="58"/>
      <c r="C66" s="58"/>
      <c r="D66" s="58"/>
      <c r="E66" s="388"/>
      <c r="F66" s="388"/>
      <c r="G66" s="58"/>
      <c r="H66" s="58"/>
      <c r="I66" s="388"/>
      <c r="J66" s="389"/>
      <c r="K66" s="388"/>
      <c r="O66" s="58"/>
    </row>
    <row r="67" spans="1:15" ht="12.75">
      <c r="A67" s="594" t="s">
        <v>574</v>
      </c>
      <c r="B67" s="594"/>
      <c r="C67" s="594"/>
      <c r="D67" s="594"/>
      <c r="E67" s="594"/>
      <c r="F67" s="594"/>
      <c r="G67" s="594"/>
      <c r="H67" s="594"/>
      <c r="I67" s="594"/>
      <c r="J67" s="594"/>
      <c r="K67" s="594"/>
      <c r="L67" s="594"/>
      <c r="M67" s="594"/>
      <c r="N67" s="42" t="s">
        <v>523</v>
      </c>
      <c r="O67" s="490"/>
    </row>
    <row r="68" spans="1:15" ht="12.75">
      <c r="A68" s="356">
        <v>1</v>
      </c>
      <c r="B68" s="42" t="s">
        <v>82</v>
      </c>
      <c r="C68" s="42" t="s">
        <v>120</v>
      </c>
      <c r="D68" s="42" t="s">
        <v>307</v>
      </c>
      <c r="E68" s="356" t="s">
        <v>163</v>
      </c>
      <c r="F68" s="356" t="s">
        <v>164</v>
      </c>
      <c r="G68" s="390">
        <v>28065</v>
      </c>
      <c r="H68" s="42">
        <v>46</v>
      </c>
      <c r="I68" s="356">
        <v>79.5</v>
      </c>
      <c r="J68" s="391"/>
      <c r="K68" s="356" t="s">
        <v>36</v>
      </c>
      <c r="L68" s="42" t="s">
        <v>36</v>
      </c>
      <c r="M68" s="58" t="s">
        <v>36</v>
      </c>
      <c r="N68" s="479" t="s">
        <v>314</v>
      </c>
      <c r="O68" s="58"/>
    </row>
    <row r="69" spans="1:15" ht="25.5">
      <c r="A69" s="356">
        <v>2</v>
      </c>
      <c r="B69" s="42" t="s">
        <v>82</v>
      </c>
      <c r="C69" s="42" t="s">
        <v>191</v>
      </c>
      <c r="D69" s="42" t="s">
        <v>307</v>
      </c>
      <c r="E69" s="356" t="s">
        <v>575</v>
      </c>
      <c r="F69" s="356" t="s">
        <v>494</v>
      </c>
      <c r="G69" s="390">
        <v>24830</v>
      </c>
      <c r="H69" s="42">
        <v>47</v>
      </c>
      <c r="I69" s="356">
        <v>79.25</v>
      </c>
      <c r="J69" s="391"/>
      <c r="K69" s="356" t="s">
        <v>576</v>
      </c>
      <c r="L69" s="42" t="s">
        <v>16</v>
      </c>
      <c r="M69" s="42" t="s">
        <v>33</v>
      </c>
      <c r="N69" s="479" t="s">
        <v>534</v>
      </c>
      <c r="O69" s="58"/>
    </row>
    <row r="70" spans="1:15" ht="12.75">
      <c r="A70" s="356">
        <v>3</v>
      </c>
      <c r="B70" s="42" t="s">
        <v>82</v>
      </c>
      <c r="C70" s="42" t="s">
        <v>220</v>
      </c>
      <c r="D70" s="42" t="s">
        <v>307</v>
      </c>
      <c r="E70" s="356" t="s">
        <v>239</v>
      </c>
      <c r="F70" s="356" t="s">
        <v>140</v>
      </c>
      <c r="G70" s="390">
        <v>25715</v>
      </c>
      <c r="H70" s="42">
        <v>48</v>
      </c>
      <c r="I70" s="356">
        <v>79</v>
      </c>
      <c r="J70" s="391"/>
      <c r="K70" s="356" t="s">
        <v>23</v>
      </c>
      <c r="L70" s="42" t="s">
        <v>23</v>
      </c>
      <c r="M70" s="42" t="s">
        <v>36</v>
      </c>
      <c r="N70" s="244" t="s">
        <v>20</v>
      </c>
      <c r="O70" s="58"/>
    </row>
    <row r="71" spans="1:15" ht="25.5">
      <c r="A71" s="356">
        <v>4</v>
      </c>
      <c r="B71" s="42" t="s">
        <v>82</v>
      </c>
      <c r="C71" s="42" t="s">
        <v>120</v>
      </c>
      <c r="D71" s="42" t="s">
        <v>307</v>
      </c>
      <c r="E71" s="356" t="s">
        <v>165</v>
      </c>
      <c r="F71" s="356" t="s">
        <v>166</v>
      </c>
      <c r="G71" s="390">
        <v>27215</v>
      </c>
      <c r="H71" s="42">
        <v>49</v>
      </c>
      <c r="I71" s="356">
        <v>79</v>
      </c>
      <c r="J71" s="391"/>
      <c r="K71" s="356" t="s">
        <v>303</v>
      </c>
      <c r="L71" s="42" t="s">
        <v>36</v>
      </c>
      <c r="M71" s="42" t="s">
        <v>17</v>
      </c>
      <c r="N71" s="479" t="s">
        <v>534</v>
      </c>
      <c r="O71" s="58"/>
    </row>
    <row r="72" spans="1:15" ht="12.75">
      <c r="A72" s="388"/>
      <c r="B72" s="58"/>
      <c r="C72" s="58"/>
      <c r="D72" s="58"/>
      <c r="E72" s="388"/>
      <c r="F72" s="388"/>
      <c r="G72" s="58"/>
      <c r="H72" s="58"/>
      <c r="I72" s="388"/>
      <c r="J72" s="389"/>
      <c r="K72" s="388"/>
      <c r="O72" s="58"/>
    </row>
    <row r="73" spans="1:15" ht="12.75">
      <c r="A73" s="388"/>
      <c r="B73" s="58"/>
      <c r="C73" s="58"/>
      <c r="D73" s="58"/>
      <c r="E73" s="388"/>
      <c r="F73" s="388"/>
      <c r="G73" s="58"/>
      <c r="H73" s="58"/>
      <c r="I73" s="388"/>
      <c r="J73" s="389"/>
      <c r="K73" s="388"/>
      <c r="O73" s="58"/>
    </row>
    <row r="74" spans="1:15" ht="12.75">
      <c r="A74" s="594" t="s">
        <v>599</v>
      </c>
      <c r="B74" s="594"/>
      <c r="C74" s="594"/>
      <c r="D74" s="594"/>
      <c r="E74" s="594"/>
      <c r="F74" s="594"/>
      <c r="G74" s="594"/>
      <c r="H74" s="594"/>
      <c r="I74" s="594"/>
      <c r="J74" s="594"/>
      <c r="K74" s="594"/>
      <c r="L74" s="594"/>
      <c r="M74" s="594"/>
      <c r="N74" s="42" t="s">
        <v>523</v>
      </c>
      <c r="O74" s="490"/>
    </row>
    <row r="75" spans="1:15" ht="12.75">
      <c r="A75" s="356">
        <v>1</v>
      </c>
      <c r="B75" s="42" t="s">
        <v>82</v>
      </c>
      <c r="C75" s="42" t="s">
        <v>120</v>
      </c>
      <c r="D75" s="42" t="s">
        <v>307</v>
      </c>
      <c r="E75" s="356" t="s">
        <v>167</v>
      </c>
      <c r="F75" s="356" t="s">
        <v>103</v>
      </c>
      <c r="G75" s="390">
        <v>29722</v>
      </c>
      <c r="H75" s="42">
        <v>50</v>
      </c>
      <c r="I75" s="356">
        <v>79</v>
      </c>
      <c r="J75" s="391"/>
      <c r="K75" s="356" t="s">
        <v>312</v>
      </c>
      <c r="L75" s="42" t="s">
        <v>33</v>
      </c>
      <c r="M75" s="42" t="s">
        <v>33</v>
      </c>
      <c r="N75" s="479" t="s">
        <v>534</v>
      </c>
      <c r="O75" s="58"/>
    </row>
    <row r="76" spans="1:15" ht="12.75">
      <c r="A76" s="356">
        <v>2</v>
      </c>
      <c r="B76" s="42" t="s">
        <v>82</v>
      </c>
      <c r="C76" s="42" t="s">
        <v>215</v>
      </c>
      <c r="D76" s="42" t="s">
        <v>307</v>
      </c>
      <c r="E76" s="356" t="s">
        <v>483</v>
      </c>
      <c r="F76" s="356" t="s">
        <v>210</v>
      </c>
      <c r="G76" s="390">
        <v>27587</v>
      </c>
      <c r="H76" s="42">
        <v>51</v>
      </c>
      <c r="I76" s="356">
        <v>79</v>
      </c>
      <c r="J76" s="391"/>
      <c r="K76" s="356" t="s">
        <v>23</v>
      </c>
      <c r="L76" s="42" t="s">
        <v>23</v>
      </c>
      <c r="M76" s="42" t="s">
        <v>16</v>
      </c>
      <c r="N76" s="479" t="s">
        <v>610</v>
      </c>
      <c r="O76" s="58"/>
    </row>
    <row r="77" spans="1:14" ht="12.75">
      <c r="A77" s="356">
        <v>3</v>
      </c>
      <c r="B77" s="42" t="s">
        <v>82</v>
      </c>
      <c r="C77" s="381" t="s">
        <v>215</v>
      </c>
      <c r="D77" s="42" t="s">
        <v>307</v>
      </c>
      <c r="E77" s="491" t="s">
        <v>484</v>
      </c>
      <c r="F77" s="491" t="s">
        <v>485</v>
      </c>
      <c r="G77" s="492">
        <v>27151</v>
      </c>
      <c r="H77" s="381">
        <v>52</v>
      </c>
      <c r="I77" s="491">
        <v>79</v>
      </c>
      <c r="J77" s="493"/>
      <c r="K77" s="491" t="s">
        <v>600</v>
      </c>
      <c r="L77" s="42" t="s">
        <v>36</v>
      </c>
      <c r="M77" s="42" t="s">
        <v>36</v>
      </c>
      <c r="N77" s="479" t="s">
        <v>20</v>
      </c>
    </row>
    <row r="78" spans="1:14" ht="25.5">
      <c r="A78" s="356">
        <v>4</v>
      </c>
      <c r="B78" s="42" t="s">
        <v>82</v>
      </c>
      <c r="C78" s="381" t="s">
        <v>215</v>
      </c>
      <c r="D78" s="42" t="s">
        <v>307</v>
      </c>
      <c r="E78" s="491" t="s">
        <v>486</v>
      </c>
      <c r="F78" s="491" t="s">
        <v>487</v>
      </c>
      <c r="G78" s="492">
        <v>29805</v>
      </c>
      <c r="H78" s="381">
        <v>53</v>
      </c>
      <c r="I78" s="491">
        <v>79</v>
      </c>
      <c r="J78" s="493"/>
      <c r="K78" s="491" t="s">
        <v>601</v>
      </c>
      <c r="L78" s="42" t="s">
        <v>217</v>
      </c>
      <c r="M78" s="42" t="s">
        <v>36</v>
      </c>
      <c r="N78" s="479" t="s">
        <v>20</v>
      </c>
    </row>
    <row r="79" spans="1:14" ht="25.5">
      <c r="A79" s="491">
        <v>5</v>
      </c>
      <c r="B79" s="381" t="s">
        <v>82</v>
      </c>
      <c r="C79" s="381" t="s">
        <v>215</v>
      </c>
      <c r="D79" s="42" t="s">
        <v>307</v>
      </c>
      <c r="E79" s="491" t="s">
        <v>488</v>
      </c>
      <c r="F79" s="491" t="s">
        <v>489</v>
      </c>
      <c r="G79" s="492">
        <v>29712</v>
      </c>
      <c r="H79" s="381">
        <v>54</v>
      </c>
      <c r="I79" s="491">
        <v>79</v>
      </c>
      <c r="J79" s="493"/>
      <c r="K79" s="491" t="s">
        <v>36</v>
      </c>
      <c r="L79" s="42" t="s">
        <v>36</v>
      </c>
      <c r="M79" s="42" t="s">
        <v>17</v>
      </c>
      <c r="N79" s="479" t="s">
        <v>314</v>
      </c>
    </row>
    <row r="82" spans="1:14" ht="12.75">
      <c r="A82" s="594" t="s">
        <v>613</v>
      </c>
      <c r="B82" s="594"/>
      <c r="C82" s="594"/>
      <c r="D82" s="594"/>
      <c r="E82" s="594"/>
      <c r="F82" s="594"/>
      <c r="G82" s="594"/>
      <c r="H82" s="594"/>
      <c r="I82" s="594"/>
      <c r="J82" s="594"/>
      <c r="K82" s="594"/>
      <c r="L82" s="594"/>
      <c r="M82" s="594"/>
      <c r="N82" s="42" t="s">
        <v>523</v>
      </c>
    </row>
    <row r="83" spans="1:14" ht="25.5">
      <c r="A83" s="356">
        <v>1</v>
      </c>
      <c r="B83" s="42" t="s">
        <v>82</v>
      </c>
      <c r="C83" s="42" t="s">
        <v>327</v>
      </c>
      <c r="D83" s="42" t="s">
        <v>307</v>
      </c>
      <c r="E83" s="356" t="s">
        <v>338</v>
      </c>
      <c r="F83" s="356" t="s">
        <v>91</v>
      </c>
      <c r="G83" s="390">
        <v>26521</v>
      </c>
      <c r="H83" s="42">
        <v>55</v>
      </c>
      <c r="I83" s="356">
        <v>78.8</v>
      </c>
      <c r="J83" s="391"/>
      <c r="K83" s="356" t="s">
        <v>278</v>
      </c>
      <c r="L83" s="42" t="s">
        <v>270</v>
      </c>
      <c r="M83" s="42" t="s">
        <v>36</v>
      </c>
      <c r="N83" s="244" t="s">
        <v>534</v>
      </c>
    </row>
    <row r="84" spans="1:14" ht="12.75">
      <c r="A84" s="491">
        <v>2</v>
      </c>
      <c r="B84" s="42" t="s">
        <v>82</v>
      </c>
      <c r="C84" s="381" t="s">
        <v>120</v>
      </c>
      <c r="D84" s="42" t="s">
        <v>307</v>
      </c>
      <c r="E84" s="491" t="s">
        <v>174</v>
      </c>
      <c r="F84" s="491" t="s">
        <v>175</v>
      </c>
      <c r="G84" s="492">
        <v>25305</v>
      </c>
      <c r="H84" s="381">
        <v>56</v>
      </c>
      <c r="I84" s="491">
        <v>78.6</v>
      </c>
      <c r="J84" s="493"/>
      <c r="K84" s="491" t="s">
        <v>17</v>
      </c>
      <c r="L84" s="42" t="s">
        <v>17</v>
      </c>
      <c r="M84" s="42" t="s">
        <v>17</v>
      </c>
      <c r="N84" s="244" t="s">
        <v>534</v>
      </c>
    </row>
    <row r="85" spans="1:14" ht="25.5">
      <c r="A85" s="356">
        <v>3</v>
      </c>
      <c r="B85" s="42" t="s">
        <v>82</v>
      </c>
      <c r="C85" s="381" t="s">
        <v>220</v>
      </c>
      <c r="D85" s="42" t="s">
        <v>307</v>
      </c>
      <c r="E85" s="491" t="s">
        <v>493</v>
      </c>
      <c r="F85" s="491" t="s">
        <v>494</v>
      </c>
      <c r="G85" s="492">
        <v>29501</v>
      </c>
      <c r="H85" s="381">
        <v>57</v>
      </c>
      <c r="I85" s="491">
        <v>78.6</v>
      </c>
      <c r="J85" s="493"/>
      <c r="K85" s="491" t="s">
        <v>501</v>
      </c>
      <c r="L85" s="42" t="s">
        <v>16</v>
      </c>
      <c r="M85" s="42" t="s">
        <v>16</v>
      </c>
      <c r="N85" s="244" t="s">
        <v>534</v>
      </c>
    </row>
    <row r="86" spans="1:14" ht="12.75">
      <c r="A86" s="491">
        <v>4</v>
      </c>
      <c r="B86" s="42" t="s">
        <v>82</v>
      </c>
      <c r="C86" s="381" t="s">
        <v>215</v>
      </c>
      <c r="D86" s="42" t="s">
        <v>307</v>
      </c>
      <c r="E86" s="491" t="s">
        <v>131</v>
      </c>
      <c r="F86" s="491" t="s">
        <v>53</v>
      </c>
      <c r="G86" s="492">
        <v>29437</v>
      </c>
      <c r="H86" s="381">
        <v>58</v>
      </c>
      <c r="I86" s="491">
        <v>78.25</v>
      </c>
      <c r="J86" s="493"/>
      <c r="K86" s="491" t="s">
        <v>614</v>
      </c>
      <c r="L86" s="42" t="s">
        <v>217</v>
      </c>
      <c r="M86" s="42" t="s">
        <v>33</v>
      </c>
      <c r="N86" s="479" t="s">
        <v>314</v>
      </c>
    </row>
    <row r="87" spans="1:14" ht="12.75">
      <c r="A87" s="356">
        <v>5</v>
      </c>
      <c r="B87" s="42" t="s">
        <v>82</v>
      </c>
      <c r="C87" s="381" t="s">
        <v>120</v>
      </c>
      <c r="D87" s="42" t="s">
        <v>307</v>
      </c>
      <c r="E87" s="491" t="s">
        <v>183</v>
      </c>
      <c r="F87" s="491" t="s">
        <v>184</v>
      </c>
      <c r="G87" s="492">
        <v>28795</v>
      </c>
      <c r="H87" s="381">
        <v>59</v>
      </c>
      <c r="I87" s="491">
        <v>78.2</v>
      </c>
      <c r="J87" s="493"/>
      <c r="K87" s="491" t="s">
        <v>481</v>
      </c>
      <c r="L87" s="42" t="s">
        <v>16</v>
      </c>
      <c r="M87" s="42" t="s">
        <v>36</v>
      </c>
      <c r="N87" s="244" t="s">
        <v>534</v>
      </c>
    </row>
    <row r="90" spans="1:14" ht="12.75">
      <c r="A90" s="594" t="s">
        <v>623</v>
      </c>
      <c r="B90" s="594"/>
      <c r="C90" s="594"/>
      <c r="D90" s="594"/>
      <c r="E90" s="594"/>
      <c r="F90" s="594"/>
      <c r="G90" s="594"/>
      <c r="H90" s="594"/>
      <c r="I90" s="594"/>
      <c r="J90" s="594"/>
      <c r="K90" s="594"/>
      <c r="L90" s="594"/>
      <c r="M90" s="594"/>
      <c r="N90" s="42" t="s">
        <v>523</v>
      </c>
    </row>
    <row r="91" spans="1:14" ht="25.5">
      <c r="A91" s="356">
        <v>1</v>
      </c>
      <c r="B91" s="42" t="s">
        <v>82</v>
      </c>
      <c r="C91" s="42" t="s">
        <v>120</v>
      </c>
      <c r="D91" s="42" t="s">
        <v>307</v>
      </c>
      <c r="E91" s="42" t="s">
        <v>469</v>
      </c>
      <c r="F91" s="356" t="s">
        <v>470</v>
      </c>
      <c r="G91" s="390">
        <v>29087</v>
      </c>
      <c r="H91" s="42">
        <v>61</v>
      </c>
      <c r="I91" s="356">
        <v>78</v>
      </c>
      <c r="J91" s="391"/>
      <c r="K91" s="356" t="s">
        <v>252</v>
      </c>
      <c r="L91" s="42" t="s">
        <v>270</v>
      </c>
      <c r="M91" s="42" t="s">
        <v>36</v>
      </c>
      <c r="N91" s="479" t="s">
        <v>314</v>
      </c>
    </row>
    <row r="92" spans="1:14" ht="25.5">
      <c r="A92" s="491">
        <v>2</v>
      </c>
      <c r="B92" s="381" t="s">
        <v>82</v>
      </c>
      <c r="C92" s="381" t="s">
        <v>110</v>
      </c>
      <c r="D92" s="42" t="s">
        <v>307</v>
      </c>
      <c r="E92" s="491" t="s">
        <v>624</v>
      </c>
      <c r="F92" s="491" t="s">
        <v>625</v>
      </c>
      <c r="G92" s="492">
        <v>26516</v>
      </c>
      <c r="H92" s="381">
        <v>62</v>
      </c>
      <c r="I92" s="491">
        <v>78</v>
      </c>
      <c r="J92" s="493"/>
      <c r="K92" s="491" t="s">
        <v>627</v>
      </c>
      <c r="L92" s="42" t="s">
        <v>16</v>
      </c>
      <c r="M92" s="42" t="s">
        <v>16</v>
      </c>
      <c r="N92" s="479" t="s">
        <v>314</v>
      </c>
    </row>
    <row r="93" spans="1:14" ht="12.75">
      <c r="A93" s="491">
        <v>3</v>
      </c>
      <c r="B93" s="381" t="s">
        <v>82</v>
      </c>
      <c r="C93" s="381" t="s">
        <v>120</v>
      </c>
      <c r="D93" s="42" t="s">
        <v>307</v>
      </c>
      <c r="E93" s="491" t="s">
        <v>471</v>
      </c>
      <c r="F93" s="491" t="s">
        <v>472</v>
      </c>
      <c r="G93" s="492">
        <v>29039</v>
      </c>
      <c r="H93" s="381">
        <v>63</v>
      </c>
      <c r="I93" s="491">
        <v>77.8</v>
      </c>
      <c r="J93" s="493"/>
      <c r="K93" s="491" t="s">
        <v>36</v>
      </c>
      <c r="L93" s="42" t="s">
        <v>36</v>
      </c>
      <c r="M93" s="42" t="s">
        <v>36</v>
      </c>
      <c r="N93" s="244" t="s">
        <v>534</v>
      </c>
    </row>
    <row r="94" spans="1:14" ht="12.75">
      <c r="A94" s="491">
        <v>4</v>
      </c>
      <c r="B94" s="381" t="s">
        <v>82</v>
      </c>
      <c r="C94" s="381" t="s">
        <v>220</v>
      </c>
      <c r="D94" s="42" t="s">
        <v>307</v>
      </c>
      <c r="E94" s="491" t="s">
        <v>626</v>
      </c>
      <c r="F94" s="491" t="s">
        <v>498</v>
      </c>
      <c r="G94" s="492">
        <v>30298</v>
      </c>
      <c r="H94" s="381">
        <v>64</v>
      </c>
      <c r="I94" s="491">
        <v>77.8</v>
      </c>
      <c r="J94" s="493"/>
      <c r="K94" s="491" t="s">
        <v>16</v>
      </c>
      <c r="L94" s="42" t="s">
        <v>16</v>
      </c>
      <c r="M94" s="42" t="s">
        <v>33</v>
      </c>
      <c r="N94" s="479" t="s">
        <v>314</v>
      </c>
    </row>
    <row r="95" spans="1:14" ht="38.25">
      <c r="A95" s="491">
        <v>5</v>
      </c>
      <c r="B95" s="381" t="s">
        <v>82</v>
      </c>
      <c r="C95" s="381" t="s">
        <v>120</v>
      </c>
      <c r="D95" s="42" t="s">
        <v>307</v>
      </c>
      <c r="E95" s="491" t="s">
        <v>474</v>
      </c>
      <c r="F95" s="491" t="s">
        <v>475</v>
      </c>
      <c r="G95" s="492">
        <v>28734</v>
      </c>
      <c r="H95" s="381">
        <v>65</v>
      </c>
      <c r="I95" s="491">
        <v>77</v>
      </c>
      <c r="J95" s="493"/>
      <c r="K95" s="491" t="s">
        <v>628</v>
      </c>
      <c r="L95" s="42" t="s">
        <v>88</v>
      </c>
      <c r="M95" s="42" t="s">
        <v>17</v>
      </c>
      <c r="N95" s="244" t="s">
        <v>534</v>
      </c>
    </row>
    <row r="96" spans="1:14" ht="25.5">
      <c r="A96" s="491">
        <v>6</v>
      </c>
      <c r="B96" s="381" t="s">
        <v>82</v>
      </c>
      <c r="C96" s="381" t="s">
        <v>220</v>
      </c>
      <c r="D96" s="42" t="s">
        <v>307</v>
      </c>
      <c r="E96" s="491" t="s">
        <v>548</v>
      </c>
      <c r="F96" s="491" t="s">
        <v>549</v>
      </c>
      <c r="G96" s="492">
        <v>27539</v>
      </c>
      <c r="H96" s="381">
        <v>66</v>
      </c>
      <c r="I96" s="491">
        <v>77</v>
      </c>
      <c r="J96" s="493"/>
      <c r="K96" s="491" t="s">
        <v>36</v>
      </c>
      <c r="L96" s="42" t="s">
        <v>36</v>
      </c>
      <c r="M96" s="42" t="s">
        <v>36</v>
      </c>
      <c r="N96" s="244" t="s">
        <v>534</v>
      </c>
    </row>
    <row r="97" spans="1:14" ht="12.75">
      <c r="A97" s="501"/>
      <c r="B97" s="507"/>
      <c r="C97" s="507"/>
      <c r="D97" s="490"/>
      <c r="E97" s="501"/>
      <c r="F97" s="501"/>
      <c r="G97" s="508"/>
      <c r="H97" s="507"/>
      <c r="I97" s="501"/>
      <c r="J97" s="509"/>
      <c r="K97" s="501"/>
      <c r="L97" s="490"/>
      <c r="M97" s="490"/>
      <c r="N97" s="510"/>
    </row>
    <row r="98" spans="1:14" ht="12.75">
      <c r="A98" s="501"/>
      <c r="B98" s="507"/>
      <c r="C98" s="507"/>
      <c r="D98" s="490"/>
      <c r="E98" s="501"/>
      <c r="F98" s="501"/>
      <c r="G98" s="508"/>
      <c r="H98" s="507"/>
      <c r="I98" s="501"/>
      <c r="J98" s="509"/>
      <c r="K98" s="501"/>
      <c r="L98" s="490"/>
      <c r="M98" s="490"/>
      <c r="N98" s="510"/>
    </row>
    <row r="99" spans="1:14" ht="12.75">
      <c r="A99" s="501"/>
      <c r="B99" s="507"/>
      <c r="C99" s="507"/>
      <c r="D99" s="490"/>
      <c r="E99" s="501"/>
      <c r="F99" s="501"/>
      <c r="G99" s="508"/>
      <c r="H99" s="507"/>
      <c r="I99" s="501"/>
      <c r="J99" s="509"/>
      <c r="K99" s="501"/>
      <c r="L99" s="490"/>
      <c r="M99" s="490"/>
      <c r="N99" s="510"/>
    </row>
    <row r="100" spans="1:14" ht="12.75">
      <c r="A100" s="594" t="s">
        <v>642</v>
      </c>
      <c r="B100" s="594"/>
      <c r="C100" s="594"/>
      <c r="D100" s="594"/>
      <c r="E100" s="594"/>
      <c r="F100" s="594"/>
      <c r="G100" s="594"/>
      <c r="H100" s="594"/>
      <c r="I100" s="594"/>
      <c r="J100" s="594"/>
      <c r="K100" s="594"/>
      <c r="L100" s="594"/>
      <c r="M100" s="594"/>
      <c r="N100" s="42" t="s">
        <v>523</v>
      </c>
    </row>
    <row r="101" spans="1:14" ht="25.5">
      <c r="A101" s="356">
        <v>1</v>
      </c>
      <c r="B101" s="42" t="s">
        <v>82</v>
      </c>
      <c r="C101" s="42" t="s">
        <v>120</v>
      </c>
      <c r="D101" s="42" t="s">
        <v>307</v>
      </c>
      <c r="E101" s="42" t="s">
        <v>469</v>
      </c>
      <c r="F101" s="356" t="s">
        <v>470</v>
      </c>
      <c r="G101" s="390">
        <v>29087</v>
      </c>
      <c r="H101" s="42">
        <v>61</v>
      </c>
      <c r="I101" s="356">
        <v>78</v>
      </c>
      <c r="J101" s="391"/>
      <c r="K101" s="356" t="s">
        <v>252</v>
      </c>
      <c r="L101" s="42" t="s">
        <v>270</v>
      </c>
      <c r="M101" s="42" t="s">
        <v>36</v>
      </c>
      <c r="N101" s="479" t="s">
        <v>314</v>
      </c>
    </row>
    <row r="102" spans="1:14" ht="25.5">
      <c r="A102" s="491">
        <v>2</v>
      </c>
      <c r="B102" s="381" t="s">
        <v>82</v>
      </c>
      <c r="C102" s="381" t="s">
        <v>110</v>
      </c>
      <c r="D102" s="42" t="s">
        <v>307</v>
      </c>
      <c r="E102" s="491" t="s">
        <v>624</v>
      </c>
      <c r="F102" s="491" t="s">
        <v>625</v>
      </c>
      <c r="G102" s="492">
        <v>26516</v>
      </c>
      <c r="H102" s="381">
        <v>62</v>
      </c>
      <c r="I102" s="491">
        <v>78</v>
      </c>
      <c r="J102" s="493"/>
      <c r="K102" s="491" t="s">
        <v>627</v>
      </c>
      <c r="L102" s="42" t="s">
        <v>16</v>
      </c>
      <c r="M102" s="42" t="s">
        <v>16</v>
      </c>
      <c r="N102" s="479" t="s">
        <v>314</v>
      </c>
    </row>
    <row r="103" spans="1:14" ht="12.75">
      <c r="A103" s="491">
        <v>3</v>
      </c>
      <c r="B103" s="381" t="s">
        <v>82</v>
      </c>
      <c r="C103" s="381" t="s">
        <v>120</v>
      </c>
      <c r="D103" s="42" t="s">
        <v>307</v>
      </c>
      <c r="E103" s="491" t="s">
        <v>471</v>
      </c>
      <c r="F103" s="491" t="s">
        <v>472</v>
      </c>
      <c r="G103" s="492">
        <v>29039</v>
      </c>
      <c r="H103" s="381">
        <v>63</v>
      </c>
      <c r="I103" s="491">
        <v>77.8</v>
      </c>
      <c r="J103" s="493"/>
      <c r="K103" s="491" t="s">
        <v>36</v>
      </c>
      <c r="L103" s="42" t="s">
        <v>36</v>
      </c>
      <c r="M103" s="42" t="s">
        <v>36</v>
      </c>
      <c r="N103" s="244" t="s">
        <v>534</v>
      </c>
    </row>
    <row r="104" spans="1:14" ht="12.75">
      <c r="A104" s="491">
        <v>4</v>
      </c>
      <c r="B104" s="381" t="s">
        <v>82</v>
      </c>
      <c r="C104" s="381" t="s">
        <v>220</v>
      </c>
      <c r="D104" s="42" t="s">
        <v>307</v>
      </c>
      <c r="E104" s="491" t="s">
        <v>626</v>
      </c>
      <c r="F104" s="491" t="s">
        <v>498</v>
      </c>
      <c r="G104" s="492">
        <v>30298</v>
      </c>
      <c r="H104" s="381">
        <v>64</v>
      </c>
      <c r="I104" s="491">
        <v>77.8</v>
      </c>
      <c r="J104" s="493"/>
      <c r="K104" s="491" t="s">
        <v>16</v>
      </c>
      <c r="L104" s="42" t="s">
        <v>16</v>
      </c>
      <c r="M104" s="42" t="s">
        <v>33</v>
      </c>
      <c r="N104" s="479" t="s">
        <v>314</v>
      </c>
    </row>
    <row r="105" spans="1:14" ht="38.25">
      <c r="A105" s="491">
        <v>5</v>
      </c>
      <c r="B105" s="381" t="s">
        <v>82</v>
      </c>
      <c r="C105" s="381" t="s">
        <v>120</v>
      </c>
      <c r="D105" s="42" t="s">
        <v>307</v>
      </c>
      <c r="E105" s="491" t="s">
        <v>474</v>
      </c>
      <c r="F105" s="491" t="s">
        <v>475</v>
      </c>
      <c r="G105" s="492">
        <v>28734</v>
      </c>
      <c r="H105" s="381">
        <v>65</v>
      </c>
      <c r="I105" s="491">
        <v>77</v>
      </c>
      <c r="J105" s="493"/>
      <c r="K105" s="491" t="s">
        <v>628</v>
      </c>
      <c r="L105" s="42" t="s">
        <v>88</v>
      </c>
      <c r="M105" s="42" t="s">
        <v>36</v>
      </c>
      <c r="N105" s="244" t="s">
        <v>612</v>
      </c>
    </row>
    <row r="106" spans="1:14" ht="25.5">
      <c r="A106" s="491">
        <v>6</v>
      </c>
      <c r="B106" s="381" t="s">
        <v>82</v>
      </c>
      <c r="C106" s="381" t="s">
        <v>220</v>
      </c>
      <c r="D106" s="42" t="s">
        <v>307</v>
      </c>
      <c r="E106" s="491" t="s">
        <v>548</v>
      </c>
      <c r="F106" s="491" t="s">
        <v>549</v>
      </c>
      <c r="G106" s="492">
        <v>27539</v>
      </c>
      <c r="H106" s="381">
        <v>66</v>
      </c>
      <c r="I106" s="491">
        <v>77</v>
      </c>
      <c r="J106" s="493"/>
      <c r="K106" s="491" t="s">
        <v>36</v>
      </c>
      <c r="L106" s="42" t="s">
        <v>36</v>
      </c>
      <c r="M106" s="42" t="s">
        <v>17</v>
      </c>
      <c r="N106" s="244" t="s">
        <v>534</v>
      </c>
    </row>
    <row r="107" spans="1:14" s="243" customFormat="1" ht="12.75">
      <c r="A107" s="554"/>
      <c r="B107" s="353"/>
      <c r="C107" s="353"/>
      <c r="D107" s="353"/>
      <c r="E107" s="554"/>
      <c r="F107" s="554"/>
      <c r="G107" s="555"/>
      <c r="H107" s="353"/>
      <c r="I107" s="554"/>
      <c r="J107" s="556"/>
      <c r="K107" s="554"/>
      <c r="L107" s="353"/>
      <c r="M107" s="353"/>
      <c r="N107" s="510"/>
    </row>
    <row r="108" spans="1:11" s="243" customFormat="1" ht="12.75">
      <c r="A108" s="379"/>
      <c r="E108" s="379"/>
      <c r="F108" s="379"/>
      <c r="I108" s="379"/>
      <c r="J108" s="386"/>
      <c r="K108" s="379"/>
    </row>
    <row r="109" spans="1:14" s="243" customFormat="1" ht="12.75">
      <c r="A109" s="594" t="s">
        <v>631</v>
      </c>
      <c r="B109" s="594"/>
      <c r="C109" s="594"/>
      <c r="D109" s="594"/>
      <c r="E109" s="594"/>
      <c r="F109" s="594"/>
      <c r="G109" s="594"/>
      <c r="H109" s="594"/>
      <c r="I109" s="594"/>
      <c r="J109" s="594"/>
      <c r="K109" s="594"/>
      <c r="L109" s="594"/>
      <c r="M109" s="594"/>
      <c r="N109" s="42" t="s">
        <v>523</v>
      </c>
    </row>
    <row r="110" spans="1:14" s="243" customFormat="1" ht="25.5">
      <c r="A110" s="248">
        <v>1</v>
      </c>
      <c r="B110" s="236" t="s">
        <v>82</v>
      </c>
      <c r="C110" s="236" t="s">
        <v>215</v>
      </c>
      <c r="D110" s="236" t="s">
        <v>307</v>
      </c>
      <c r="E110" s="236" t="s">
        <v>632</v>
      </c>
      <c r="F110" s="248" t="s">
        <v>633</v>
      </c>
      <c r="G110" s="387">
        <v>29200</v>
      </c>
      <c r="H110" s="236">
        <v>67</v>
      </c>
      <c r="I110" s="553">
        <v>76.25</v>
      </c>
      <c r="J110" s="344"/>
      <c r="K110" s="479" t="s">
        <v>638</v>
      </c>
      <c r="L110" s="236" t="s">
        <v>16</v>
      </c>
      <c r="M110" s="236" t="s">
        <v>16</v>
      </c>
      <c r="N110" s="479" t="s">
        <v>420</v>
      </c>
    </row>
    <row r="111" spans="1:14" s="243" customFormat="1" ht="12.75">
      <c r="A111" s="248">
        <v>2</v>
      </c>
      <c r="B111" s="236" t="s">
        <v>82</v>
      </c>
      <c r="C111" s="236" t="s">
        <v>120</v>
      </c>
      <c r="D111" s="236" t="s">
        <v>307</v>
      </c>
      <c r="E111" s="248" t="s">
        <v>634</v>
      </c>
      <c r="F111" s="248" t="s">
        <v>476</v>
      </c>
      <c r="G111" s="387">
        <v>28811</v>
      </c>
      <c r="H111" s="236">
        <v>68</v>
      </c>
      <c r="I111" s="553">
        <v>76.2</v>
      </c>
      <c r="J111" s="344"/>
      <c r="K111" s="479" t="s">
        <v>258</v>
      </c>
      <c r="L111" s="236" t="s">
        <v>36</v>
      </c>
      <c r="M111" s="236" t="s">
        <v>36</v>
      </c>
      <c r="N111" s="244" t="s">
        <v>534</v>
      </c>
    </row>
    <row r="112" spans="1:14" s="243" customFormat="1" ht="22.5">
      <c r="A112" s="248">
        <v>3</v>
      </c>
      <c r="B112" s="236" t="s">
        <v>82</v>
      </c>
      <c r="C112" s="236" t="s">
        <v>120</v>
      </c>
      <c r="D112" s="236" t="s">
        <v>307</v>
      </c>
      <c r="E112" s="236" t="s">
        <v>550</v>
      </c>
      <c r="F112" s="248" t="s">
        <v>63</v>
      </c>
      <c r="G112" s="387">
        <v>28607</v>
      </c>
      <c r="H112" s="236">
        <v>69</v>
      </c>
      <c r="I112" s="553">
        <v>76</v>
      </c>
      <c r="J112" s="344"/>
      <c r="K112" s="479" t="s">
        <v>639</v>
      </c>
      <c r="L112" s="236" t="s">
        <v>36</v>
      </c>
      <c r="M112" s="236" t="s">
        <v>36</v>
      </c>
      <c r="N112" s="479" t="s">
        <v>420</v>
      </c>
    </row>
    <row r="113" spans="1:14" s="243" customFormat="1" ht="12.75">
      <c r="A113" s="248">
        <v>4</v>
      </c>
      <c r="B113" s="236" t="s">
        <v>82</v>
      </c>
      <c r="C113" s="236" t="s">
        <v>215</v>
      </c>
      <c r="D113" s="236" t="s">
        <v>307</v>
      </c>
      <c r="E113" s="248" t="s">
        <v>635</v>
      </c>
      <c r="F113" s="248" t="s">
        <v>164</v>
      </c>
      <c r="G113" s="387">
        <v>29261</v>
      </c>
      <c r="H113" s="236">
        <v>70</v>
      </c>
      <c r="I113" s="553">
        <v>76</v>
      </c>
      <c r="J113" s="344"/>
      <c r="K113" s="479" t="s">
        <v>640</v>
      </c>
      <c r="L113" s="236" t="s">
        <v>117</v>
      </c>
      <c r="M113" s="236" t="s">
        <v>33</v>
      </c>
      <c r="N113" s="479" t="s">
        <v>420</v>
      </c>
    </row>
    <row r="114" spans="1:14" s="243" customFormat="1" ht="22.5">
      <c r="A114" s="248">
        <v>5</v>
      </c>
      <c r="B114" s="236" t="s">
        <v>82</v>
      </c>
      <c r="C114" s="236" t="s">
        <v>120</v>
      </c>
      <c r="D114" s="236" t="s">
        <v>307</v>
      </c>
      <c r="E114" s="248" t="s">
        <v>551</v>
      </c>
      <c r="F114" s="248" t="s">
        <v>418</v>
      </c>
      <c r="G114" s="387">
        <v>28289</v>
      </c>
      <c r="H114" s="236">
        <v>71</v>
      </c>
      <c r="I114" s="553">
        <v>76</v>
      </c>
      <c r="J114" s="344"/>
      <c r="K114" s="479" t="s">
        <v>257</v>
      </c>
      <c r="L114" s="236" t="s">
        <v>36</v>
      </c>
      <c r="M114" s="236" t="s">
        <v>17</v>
      </c>
      <c r="N114" s="244" t="s">
        <v>534</v>
      </c>
    </row>
    <row r="115" spans="1:11" s="243" customFormat="1" ht="12.75">
      <c r="A115" s="379"/>
      <c r="E115" s="379"/>
      <c r="F115" s="379"/>
      <c r="I115" s="379"/>
      <c r="J115" s="386"/>
      <c r="K115" s="379"/>
    </row>
    <row r="116" spans="1:11" s="243" customFormat="1" ht="12.75">
      <c r="A116" s="379"/>
      <c r="E116" s="379"/>
      <c r="F116" s="379"/>
      <c r="I116" s="379"/>
      <c r="J116" s="386"/>
      <c r="K116" s="379"/>
    </row>
    <row r="117" spans="1:14" s="243" customFormat="1" ht="12.75">
      <c r="A117" s="594" t="s">
        <v>644</v>
      </c>
      <c r="B117" s="594"/>
      <c r="C117" s="594"/>
      <c r="D117" s="594"/>
      <c r="E117" s="594"/>
      <c r="F117" s="594"/>
      <c r="G117" s="594"/>
      <c r="H117" s="594"/>
      <c r="I117" s="594"/>
      <c r="J117" s="594"/>
      <c r="K117" s="594"/>
      <c r="L117" s="594"/>
      <c r="M117" s="594"/>
      <c r="N117" s="42" t="s">
        <v>523</v>
      </c>
    </row>
    <row r="118" spans="1:14" s="243" customFormat="1" ht="12.75">
      <c r="A118" s="248">
        <v>1</v>
      </c>
      <c r="B118" s="236" t="s">
        <v>82</v>
      </c>
      <c r="C118" s="236" t="s">
        <v>120</v>
      </c>
      <c r="D118" s="236" t="s">
        <v>307</v>
      </c>
      <c r="E118" s="248" t="s">
        <v>651</v>
      </c>
      <c r="F118" s="248" t="s">
        <v>77</v>
      </c>
      <c r="G118" s="387">
        <v>28948</v>
      </c>
      <c r="H118" s="236">
        <v>72</v>
      </c>
      <c r="I118" s="553">
        <v>75.8</v>
      </c>
      <c r="J118" s="344"/>
      <c r="K118" s="479" t="s">
        <v>36</v>
      </c>
      <c r="L118" s="236" t="s">
        <v>36</v>
      </c>
      <c r="M118" s="236" t="s">
        <v>36</v>
      </c>
      <c r="N118" s="480" t="s">
        <v>420</v>
      </c>
    </row>
    <row r="119" spans="1:14" ht="12.75">
      <c r="A119" s="491">
        <v>2</v>
      </c>
      <c r="B119" s="236" t="s">
        <v>82</v>
      </c>
      <c r="C119" s="381" t="s">
        <v>220</v>
      </c>
      <c r="D119" s="381" t="s">
        <v>307</v>
      </c>
      <c r="E119" s="491" t="s">
        <v>593</v>
      </c>
      <c r="F119" s="491" t="s">
        <v>53</v>
      </c>
      <c r="G119" s="492">
        <v>27802</v>
      </c>
      <c r="H119" s="381">
        <v>73</v>
      </c>
      <c r="I119" s="491">
        <v>75.75</v>
      </c>
      <c r="J119" s="493"/>
      <c r="K119" s="491" t="s">
        <v>652</v>
      </c>
      <c r="L119" s="42" t="s">
        <v>17</v>
      </c>
      <c r="M119" s="42" t="s">
        <v>17</v>
      </c>
      <c r="N119" s="479" t="s">
        <v>314</v>
      </c>
    </row>
    <row r="122" spans="1:14" s="243" customFormat="1" ht="12.75">
      <c r="A122" s="594" t="s">
        <v>653</v>
      </c>
      <c r="B122" s="594"/>
      <c r="C122" s="594"/>
      <c r="D122" s="594"/>
      <c r="E122" s="594"/>
      <c r="F122" s="594"/>
      <c r="G122" s="594"/>
      <c r="H122" s="594"/>
      <c r="I122" s="594"/>
      <c r="J122" s="594"/>
      <c r="K122" s="594"/>
      <c r="L122" s="594"/>
      <c r="M122" s="594"/>
      <c r="N122" s="42" t="s">
        <v>523</v>
      </c>
    </row>
    <row r="123" spans="1:14" s="243" customFormat="1" ht="12.75">
      <c r="A123" s="248">
        <v>1</v>
      </c>
      <c r="B123" s="236" t="s">
        <v>82</v>
      </c>
      <c r="C123" s="236" t="s">
        <v>120</v>
      </c>
      <c r="D123" s="236" t="s">
        <v>307</v>
      </c>
      <c r="E123" s="236" t="s">
        <v>554</v>
      </c>
      <c r="F123" s="248" t="s">
        <v>175</v>
      </c>
      <c r="G123" s="387">
        <v>26417</v>
      </c>
      <c r="H123" s="236">
        <v>74</v>
      </c>
      <c r="I123" s="553">
        <v>75.6</v>
      </c>
      <c r="J123" s="344"/>
      <c r="K123" s="479" t="s">
        <v>16</v>
      </c>
      <c r="L123" s="236" t="s">
        <v>16</v>
      </c>
      <c r="M123" s="236" t="s">
        <v>17</v>
      </c>
      <c r="N123" s="480" t="s">
        <v>534</v>
      </c>
    </row>
    <row r="126" spans="1:15" ht="25.5">
      <c r="A126" s="379"/>
      <c r="B126" s="243"/>
      <c r="C126" s="243"/>
      <c r="D126" s="243"/>
      <c r="E126" s="379"/>
      <c r="F126" s="595" t="s">
        <v>455</v>
      </c>
      <c r="G126" s="595"/>
      <c r="H126" s="595" t="s">
        <v>456</v>
      </c>
      <c r="I126" s="595"/>
      <c r="J126" s="595"/>
      <c r="K126" s="577" t="s">
        <v>660</v>
      </c>
      <c r="L126" s="243"/>
      <c r="M126" s="243"/>
      <c r="N126" s="243"/>
      <c r="O126" s="243"/>
    </row>
    <row r="127" spans="1:15" ht="15">
      <c r="A127" s="596" t="s">
        <v>453</v>
      </c>
      <c r="B127" s="597"/>
      <c r="C127" s="597"/>
      <c r="D127" s="598"/>
      <c r="E127" s="248">
        <v>19</v>
      </c>
      <c r="F127" s="594">
        <v>20</v>
      </c>
      <c r="G127" s="594"/>
      <c r="H127" s="594">
        <f>F127-E127</f>
        <v>1</v>
      </c>
      <c r="I127" s="594"/>
      <c r="J127" s="594"/>
      <c r="K127" s="248">
        <v>1</v>
      </c>
      <c r="L127" s="243"/>
      <c r="M127" s="243"/>
      <c r="N127" s="243"/>
      <c r="O127" s="243"/>
    </row>
    <row r="128" spans="1:15" ht="15">
      <c r="A128" s="593" t="s">
        <v>454</v>
      </c>
      <c r="B128" s="593"/>
      <c r="C128" s="593"/>
      <c r="D128" s="593"/>
      <c r="E128" s="248">
        <v>0</v>
      </c>
      <c r="F128" s="594">
        <v>1</v>
      </c>
      <c r="G128" s="594"/>
      <c r="H128" s="594">
        <f>F128-E128</f>
        <v>1</v>
      </c>
      <c r="I128" s="594"/>
      <c r="J128" s="594"/>
      <c r="K128" s="248">
        <v>0</v>
      </c>
      <c r="L128" s="243"/>
      <c r="M128" s="243"/>
      <c r="N128" s="243"/>
      <c r="O128" s="243"/>
    </row>
  </sheetData>
  <sheetProtection/>
  <mergeCells count="45">
    <mergeCell ref="A128:D128"/>
    <mergeCell ref="F128:G128"/>
    <mergeCell ref="H128:J128"/>
    <mergeCell ref="A122:M122"/>
    <mergeCell ref="A117:M117"/>
    <mergeCell ref="A109:M109"/>
    <mergeCell ref="A90:M90"/>
    <mergeCell ref="A100:M100"/>
    <mergeCell ref="P5:P6"/>
    <mergeCell ref="N5:N6"/>
    <mergeCell ref="F5:F6"/>
    <mergeCell ref="H5:H6"/>
    <mergeCell ref="M5:M6"/>
    <mergeCell ref="L5:L6"/>
    <mergeCell ref="G5:G6"/>
    <mergeCell ref="J5:J6"/>
    <mergeCell ref="K5:K6"/>
    <mergeCell ref="I5:I6"/>
    <mergeCell ref="A67:M67"/>
    <mergeCell ref="A58:M58"/>
    <mergeCell ref="A43:M43"/>
    <mergeCell ref="F40:G40"/>
    <mergeCell ref="H40:J40"/>
    <mergeCell ref="A82:M82"/>
    <mergeCell ref="A1:O1"/>
    <mergeCell ref="A2:O2"/>
    <mergeCell ref="A3:O3"/>
    <mergeCell ref="O5:O6"/>
    <mergeCell ref="A5:A6"/>
    <mergeCell ref="B5:B6"/>
    <mergeCell ref="C5:C6"/>
    <mergeCell ref="A40:D40"/>
    <mergeCell ref="A74:M74"/>
    <mergeCell ref="H38:J38"/>
    <mergeCell ref="H39:J39"/>
    <mergeCell ref="D5:D6"/>
    <mergeCell ref="F38:G38"/>
    <mergeCell ref="F39:G39"/>
    <mergeCell ref="E5:E6"/>
    <mergeCell ref="A39:D39"/>
    <mergeCell ref="F126:G126"/>
    <mergeCell ref="H126:J126"/>
    <mergeCell ref="A127:D127"/>
    <mergeCell ref="F127:G127"/>
    <mergeCell ref="H127:J1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PageLayoutView="0" workbookViewId="0" topLeftCell="A22">
      <selection activeCell="L28" sqref="L28"/>
    </sheetView>
  </sheetViews>
  <sheetFormatPr defaultColWidth="9.140625" defaultRowHeight="15"/>
  <cols>
    <col min="1" max="1" width="3.421875" style="20" customWidth="1"/>
    <col min="2" max="2" width="4.00390625" style="15" customWidth="1"/>
    <col min="3" max="3" width="11.28125" style="4" customWidth="1"/>
    <col min="4" max="4" width="10.421875" style="4" customWidth="1"/>
    <col min="5" max="5" width="12.00390625" style="15" bestFit="1" customWidth="1"/>
    <col min="6" max="6" width="10.00390625" style="16" customWidth="1"/>
    <col min="7" max="7" width="11.140625" style="4" customWidth="1"/>
    <col min="8" max="8" width="7.28125" style="15" customWidth="1"/>
    <col min="9" max="9" width="7.8515625" style="15" customWidth="1"/>
    <col min="10" max="10" width="8.8515625" style="15" customWidth="1"/>
    <col min="11" max="11" width="13.8515625" style="15" customWidth="1"/>
    <col min="12" max="12" width="7.7109375" style="15" customWidth="1"/>
    <col min="13" max="13" width="10.140625" style="4" customWidth="1"/>
    <col min="14" max="14" width="10.7109375" style="4" customWidth="1"/>
    <col min="15" max="15" width="11.140625" style="4" customWidth="1"/>
    <col min="16" max="16384" width="9.140625" style="4" customWidth="1"/>
  </cols>
  <sheetData>
    <row r="1" spans="1:14" ht="15">
      <c r="A1" s="625" t="s">
        <v>446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4" spans="1:15" ht="53.25" customHeight="1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25" t="s">
        <v>12</v>
      </c>
      <c r="N4" s="143" t="s">
        <v>415</v>
      </c>
      <c r="O4" s="349" t="s">
        <v>524</v>
      </c>
    </row>
    <row r="5" spans="1:15" s="26" customFormat="1" ht="19.5" customHeight="1">
      <c r="A5" s="257"/>
      <c r="B5" s="38" t="s">
        <v>109</v>
      </c>
      <c r="C5" s="246" t="s">
        <v>102</v>
      </c>
      <c r="D5" s="46" t="s">
        <v>103</v>
      </c>
      <c r="E5" s="229">
        <v>26893</v>
      </c>
      <c r="F5" s="246" t="s">
        <v>104</v>
      </c>
      <c r="G5" s="46" t="s">
        <v>33</v>
      </c>
      <c r="H5" s="38" t="s">
        <v>18</v>
      </c>
      <c r="I5" s="38">
        <v>1</v>
      </c>
      <c r="J5" s="256">
        <v>91</v>
      </c>
      <c r="K5" s="235">
        <v>41518</v>
      </c>
      <c r="L5" s="38" t="s">
        <v>110</v>
      </c>
      <c r="M5" s="46" t="s">
        <v>20</v>
      </c>
      <c r="N5" s="46"/>
      <c r="O5" s="350"/>
    </row>
    <row r="6" spans="1:15" s="408" customFormat="1" ht="19.5" customHeight="1" thickBot="1">
      <c r="A6" s="291"/>
      <c r="B6" s="81" t="s">
        <v>109</v>
      </c>
      <c r="C6" s="292" t="s">
        <v>107</v>
      </c>
      <c r="D6" s="252" t="s">
        <v>108</v>
      </c>
      <c r="E6" s="295">
        <v>24921</v>
      </c>
      <c r="F6" s="292" t="s">
        <v>36</v>
      </c>
      <c r="G6" s="252" t="s">
        <v>16</v>
      </c>
      <c r="H6" s="81" t="s">
        <v>18</v>
      </c>
      <c r="I6" s="81">
        <v>2</v>
      </c>
      <c r="J6" s="293" t="s">
        <v>111</v>
      </c>
      <c r="K6" s="266">
        <v>41518</v>
      </c>
      <c r="L6" s="81" t="s">
        <v>110</v>
      </c>
      <c r="M6" s="252" t="s">
        <v>20</v>
      </c>
      <c r="N6" s="46"/>
      <c r="O6" s="399"/>
    </row>
    <row r="7" spans="1:15" s="409" customFormat="1" ht="24.75" customHeight="1">
      <c r="A7" s="99">
        <v>1</v>
      </c>
      <c r="B7" s="104" t="s">
        <v>109</v>
      </c>
      <c r="C7" s="100" t="s">
        <v>112</v>
      </c>
      <c r="D7" s="100" t="s">
        <v>113</v>
      </c>
      <c r="E7" s="255">
        <v>24544</v>
      </c>
      <c r="F7" s="102" t="s">
        <v>114</v>
      </c>
      <c r="G7" s="100" t="s">
        <v>33</v>
      </c>
      <c r="H7" s="104" t="s">
        <v>18</v>
      </c>
      <c r="I7" s="104">
        <v>3</v>
      </c>
      <c r="J7" s="104">
        <v>86</v>
      </c>
      <c r="K7" s="101">
        <v>41518</v>
      </c>
      <c r="L7" s="104" t="s">
        <v>110</v>
      </c>
      <c r="M7" s="100"/>
      <c r="N7" s="46" t="s">
        <v>414</v>
      </c>
      <c r="O7" s="348" t="s">
        <v>530</v>
      </c>
    </row>
    <row r="8" spans="1:15" ht="19.5" customHeight="1">
      <c r="A8" s="257">
        <v>2</v>
      </c>
      <c r="B8" s="38" t="s">
        <v>109</v>
      </c>
      <c r="C8" s="296" t="s">
        <v>115</v>
      </c>
      <c r="D8" s="296" t="s">
        <v>116</v>
      </c>
      <c r="E8" s="297">
        <v>25629</v>
      </c>
      <c r="F8" s="236" t="s">
        <v>117</v>
      </c>
      <c r="G8" s="46" t="s">
        <v>16</v>
      </c>
      <c r="H8" s="38" t="s">
        <v>18</v>
      </c>
      <c r="I8" s="38">
        <v>4</v>
      </c>
      <c r="J8" s="38">
        <v>85</v>
      </c>
      <c r="K8" s="229">
        <v>41518</v>
      </c>
      <c r="L8" s="38" t="s">
        <v>110</v>
      </c>
      <c r="M8" s="46" t="s">
        <v>20</v>
      </c>
      <c r="N8" s="46"/>
      <c r="O8" s="13"/>
    </row>
    <row r="11" spans="1:14" s="57" customFormat="1" ht="15">
      <c r="A11" s="86"/>
      <c r="B11" s="47"/>
      <c r="C11" s="47"/>
      <c r="D11" s="47"/>
      <c r="E11" s="48"/>
      <c r="F11" s="622" t="s">
        <v>455</v>
      </c>
      <c r="G11" s="622"/>
      <c r="H11" s="622" t="s">
        <v>456</v>
      </c>
      <c r="I11" s="622"/>
      <c r="J11" s="622"/>
      <c r="K11" s="48"/>
      <c r="L11" s="58"/>
      <c r="M11" s="58"/>
      <c r="N11" s="59"/>
    </row>
    <row r="12" spans="1:14" s="57" customFormat="1" ht="15">
      <c r="A12" s="620" t="s">
        <v>453</v>
      </c>
      <c r="B12" s="620"/>
      <c r="C12" s="620"/>
      <c r="D12" s="620"/>
      <c r="E12" s="31">
        <v>1</v>
      </c>
      <c r="F12" s="621">
        <v>2</v>
      </c>
      <c r="G12" s="621"/>
      <c r="H12" s="621">
        <f>F12-E12</f>
        <v>1</v>
      </c>
      <c r="I12" s="621"/>
      <c r="J12" s="621"/>
      <c r="K12" s="48"/>
      <c r="L12" s="58"/>
      <c r="M12" s="58"/>
      <c r="N12" s="59"/>
    </row>
    <row r="13" spans="1:14" s="57" customFormat="1" ht="15">
      <c r="A13" s="620" t="s">
        <v>454</v>
      </c>
      <c r="B13" s="620"/>
      <c r="C13" s="620"/>
      <c r="D13" s="620"/>
      <c r="E13" s="31">
        <v>0</v>
      </c>
      <c r="F13" s="621">
        <v>0</v>
      </c>
      <c r="G13" s="621"/>
      <c r="H13" s="621">
        <f>F13-E13</f>
        <v>0</v>
      </c>
      <c r="I13" s="621"/>
      <c r="J13" s="621"/>
      <c r="K13" s="48"/>
      <c r="L13" s="58"/>
      <c r="M13" s="58"/>
      <c r="N13" s="59"/>
    </row>
    <row r="16" spans="1:14" ht="25.5">
      <c r="A16" s="629" t="s">
        <v>570</v>
      </c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27" t="s">
        <v>523</v>
      </c>
      <c r="N16" s="68"/>
    </row>
    <row r="17" spans="1:13" ht="25.5">
      <c r="A17" s="142">
        <v>1</v>
      </c>
      <c r="B17" s="29" t="s">
        <v>82</v>
      </c>
      <c r="C17" s="298" t="s">
        <v>265</v>
      </c>
      <c r="D17" s="299" t="s">
        <v>466</v>
      </c>
      <c r="E17" s="300">
        <v>26753</v>
      </c>
      <c r="F17" s="301" t="s">
        <v>36</v>
      </c>
      <c r="G17" s="28" t="s">
        <v>16</v>
      </c>
      <c r="H17" s="29" t="s">
        <v>18</v>
      </c>
      <c r="I17" s="29">
        <v>5</v>
      </c>
      <c r="J17" s="29">
        <v>84.25</v>
      </c>
      <c r="K17" s="32">
        <v>41518</v>
      </c>
      <c r="L17" s="29" t="s">
        <v>110</v>
      </c>
      <c r="M17" s="334" t="s">
        <v>314</v>
      </c>
    </row>
    <row r="20" spans="1:14" ht="25.5">
      <c r="A20" s="633" t="s">
        <v>536</v>
      </c>
      <c r="B20" s="633"/>
      <c r="C20" s="633"/>
      <c r="D20" s="633"/>
      <c r="E20" s="633"/>
      <c r="F20" s="633"/>
      <c r="G20" s="633"/>
      <c r="H20" s="633"/>
      <c r="I20" s="633"/>
      <c r="J20" s="633"/>
      <c r="K20" s="633"/>
      <c r="L20" s="633"/>
      <c r="M20" s="27" t="s">
        <v>523</v>
      </c>
      <c r="N20" s="68"/>
    </row>
    <row r="21" spans="1:14" ht="25.5">
      <c r="A21" s="19">
        <v>1</v>
      </c>
      <c r="B21" s="10" t="s">
        <v>82</v>
      </c>
      <c r="C21" s="406" t="s">
        <v>268</v>
      </c>
      <c r="D21" s="406" t="s">
        <v>269</v>
      </c>
      <c r="E21" s="407">
        <v>29542</v>
      </c>
      <c r="F21" s="30" t="s">
        <v>541</v>
      </c>
      <c r="G21" s="13" t="s">
        <v>33</v>
      </c>
      <c r="H21" s="10" t="s">
        <v>18</v>
      </c>
      <c r="I21" s="10">
        <v>6</v>
      </c>
      <c r="J21" s="10">
        <v>82.85</v>
      </c>
      <c r="K21" s="12">
        <v>41518</v>
      </c>
      <c r="L21" s="10" t="s">
        <v>110</v>
      </c>
      <c r="M21" s="13" t="s">
        <v>534</v>
      </c>
      <c r="N21" s="378"/>
    </row>
    <row r="22" spans="1:14" ht="25.5">
      <c r="A22" s="436">
        <v>2</v>
      </c>
      <c r="B22" s="33" t="s">
        <v>82</v>
      </c>
      <c r="C22" s="505" t="s">
        <v>271</v>
      </c>
      <c r="D22" s="505" t="s">
        <v>272</v>
      </c>
      <c r="E22" s="506">
        <v>25537</v>
      </c>
      <c r="F22" s="415" t="s">
        <v>542</v>
      </c>
      <c r="G22" s="410" t="s">
        <v>16</v>
      </c>
      <c r="H22" s="33" t="s">
        <v>18</v>
      </c>
      <c r="I22" s="33">
        <v>7</v>
      </c>
      <c r="J22" s="33">
        <v>82</v>
      </c>
      <c r="K22" s="237">
        <v>41518</v>
      </c>
      <c r="L22" s="33" t="s">
        <v>110</v>
      </c>
      <c r="M22" s="410" t="s">
        <v>420</v>
      </c>
      <c r="N22" s="348" t="s">
        <v>621</v>
      </c>
    </row>
    <row r="26" spans="1:14" ht="25.5">
      <c r="A26" s="633" t="s">
        <v>574</v>
      </c>
      <c r="B26" s="633"/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27" t="s">
        <v>523</v>
      </c>
      <c r="N26" s="68"/>
    </row>
    <row r="27" spans="1:14" ht="25.5">
      <c r="A27" s="19">
        <v>1</v>
      </c>
      <c r="B27" s="10" t="s">
        <v>82</v>
      </c>
      <c r="C27" s="474" t="s">
        <v>513</v>
      </c>
      <c r="D27" s="474" t="s">
        <v>514</v>
      </c>
      <c r="E27" s="475">
        <v>26584</v>
      </c>
      <c r="F27" s="30" t="s">
        <v>586</v>
      </c>
      <c r="G27" s="13" t="s">
        <v>33</v>
      </c>
      <c r="H27" s="10" t="s">
        <v>18</v>
      </c>
      <c r="I27" s="10">
        <v>8</v>
      </c>
      <c r="J27" s="10">
        <v>80.25</v>
      </c>
      <c r="K27" s="12">
        <v>41518</v>
      </c>
      <c r="L27" s="10" t="s">
        <v>110</v>
      </c>
      <c r="M27" s="479" t="s">
        <v>314</v>
      </c>
      <c r="N27" s="378"/>
    </row>
    <row r="30" spans="1:14" ht="25.5">
      <c r="A30" s="633" t="s">
        <v>599</v>
      </c>
      <c r="B30" s="633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27" t="s">
        <v>523</v>
      </c>
      <c r="N30" s="68"/>
    </row>
    <row r="31" spans="1:14" ht="38.25">
      <c r="A31" s="19">
        <v>1</v>
      </c>
      <c r="B31" s="10" t="s">
        <v>82</v>
      </c>
      <c r="C31" s="474" t="s">
        <v>515</v>
      </c>
      <c r="D31" s="474" t="s">
        <v>101</v>
      </c>
      <c r="E31" s="475">
        <v>28968</v>
      </c>
      <c r="F31" s="30" t="s">
        <v>603</v>
      </c>
      <c r="G31" s="13" t="s">
        <v>33</v>
      </c>
      <c r="H31" s="10" t="s">
        <v>18</v>
      </c>
      <c r="I31" s="10">
        <v>9</v>
      </c>
      <c r="J31" s="10">
        <v>80.25</v>
      </c>
      <c r="K31" s="12">
        <v>41518</v>
      </c>
      <c r="L31" s="10" t="s">
        <v>110</v>
      </c>
      <c r="M31" s="480" t="s">
        <v>20</v>
      </c>
      <c r="N31" s="378"/>
    </row>
    <row r="34" spans="1:14" ht="25.5">
      <c r="A34" s="633" t="s">
        <v>613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27" t="s">
        <v>523</v>
      </c>
      <c r="N34" s="68"/>
    </row>
    <row r="35" spans="1:14" ht="31.5" customHeight="1">
      <c r="A35" s="19">
        <v>1</v>
      </c>
      <c r="B35" s="10" t="s">
        <v>82</v>
      </c>
      <c r="C35" s="498" t="s">
        <v>615</v>
      </c>
      <c r="D35" s="500" t="s">
        <v>616</v>
      </c>
      <c r="E35" s="499">
        <v>22977</v>
      </c>
      <c r="F35" s="30" t="s">
        <v>617</v>
      </c>
      <c r="G35" s="13" t="s">
        <v>33</v>
      </c>
      <c r="H35" s="10" t="s">
        <v>18</v>
      </c>
      <c r="I35" s="10">
        <v>10</v>
      </c>
      <c r="J35" s="10">
        <v>79</v>
      </c>
      <c r="K35" s="12">
        <v>41518</v>
      </c>
      <c r="L35" s="10" t="s">
        <v>110</v>
      </c>
      <c r="M35" s="479" t="s">
        <v>420</v>
      </c>
      <c r="N35" s="378"/>
    </row>
    <row r="37" ht="12.75">
      <c r="D37" s="362"/>
    </row>
    <row r="38" spans="1:14" ht="25.5">
      <c r="A38" s="633" t="s">
        <v>623</v>
      </c>
      <c r="B38" s="633"/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27" t="s">
        <v>523</v>
      </c>
      <c r="N38" s="68"/>
    </row>
    <row r="39" spans="1:14" ht="31.5" customHeight="1">
      <c r="A39" s="19">
        <v>1</v>
      </c>
      <c r="B39" s="10" t="s">
        <v>82</v>
      </c>
      <c r="C39" s="498" t="s">
        <v>624</v>
      </c>
      <c r="D39" s="498" t="s">
        <v>625</v>
      </c>
      <c r="E39" s="499">
        <v>26516</v>
      </c>
      <c r="F39" s="30" t="s">
        <v>629</v>
      </c>
      <c r="G39" s="13" t="s">
        <v>16</v>
      </c>
      <c r="H39" s="10" t="s">
        <v>18</v>
      </c>
      <c r="I39" s="10">
        <v>11</v>
      </c>
      <c r="J39" s="10">
        <v>78</v>
      </c>
      <c r="K39" s="12">
        <v>41518</v>
      </c>
      <c r="L39" s="10" t="s">
        <v>110</v>
      </c>
      <c r="M39" s="410" t="s">
        <v>420</v>
      </c>
      <c r="N39" s="378"/>
    </row>
    <row r="42" spans="9:12" ht="12.75">
      <c r="I42" s="501"/>
      <c r="J42" s="490"/>
      <c r="K42" s="490"/>
      <c r="L42" s="502"/>
    </row>
    <row r="43" spans="9:12" ht="12.75">
      <c r="I43" s="503"/>
      <c r="J43" s="503"/>
      <c r="K43" s="503"/>
      <c r="L43" s="503"/>
    </row>
    <row r="44" spans="9:12" ht="12.75">
      <c r="I44" s="503"/>
      <c r="J44" s="503"/>
      <c r="K44" s="503"/>
      <c r="L44" s="503"/>
    </row>
  </sheetData>
  <sheetProtection/>
  <mergeCells count="15">
    <mergeCell ref="A38:L38"/>
    <mergeCell ref="A1:N1"/>
    <mergeCell ref="F11:G11"/>
    <mergeCell ref="H11:J11"/>
    <mergeCell ref="A12:D12"/>
    <mergeCell ref="F12:G12"/>
    <mergeCell ref="H12:J12"/>
    <mergeCell ref="A34:L34"/>
    <mergeCell ref="A16:L16"/>
    <mergeCell ref="A13:D13"/>
    <mergeCell ref="A30:L30"/>
    <mergeCell ref="A26:L26"/>
    <mergeCell ref="F13:G13"/>
    <mergeCell ref="H13:J13"/>
    <mergeCell ref="A20:L20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3">
      <selection activeCell="I26" sqref="I26"/>
    </sheetView>
  </sheetViews>
  <sheetFormatPr defaultColWidth="9.140625" defaultRowHeight="15"/>
  <cols>
    <col min="1" max="1" width="4.57421875" style="106" customWidth="1"/>
    <col min="2" max="2" width="6.28125" style="106" customWidth="1"/>
    <col min="3" max="3" width="15.7109375" style="106" customWidth="1"/>
    <col min="4" max="4" width="12.57421875" style="106" customWidth="1"/>
    <col min="5" max="6" width="12.7109375" style="106" customWidth="1"/>
    <col min="7" max="7" width="8.421875" style="106" customWidth="1"/>
    <col min="8" max="8" width="8.140625" style="120" customWidth="1"/>
    <col min="9" max="9" width="10.140625" style="106" bestFit="1" customWidth="1"/>
    <col min="10" max="10" width="8.57421875" style="106" customWidth="1"/>
    <col min="11" max="11" width="16.57421875" style="120" bestFit="1" customWidth="1"/>
    <col min="12" max="12" width="9.421875" style="120" customWidth="1"/>
    <col min="13" max="13" width="12.00390625" style="106" customWidth="1"/>
    <col min="14" max="16384" width="9.140625" style="106" customWidth="1"/>
  </cols>
  <sheetData>
    <row r="1" spans="1:13" ht="44.25" customHeight="1">
      <c r="A1" s="636" t="s">
        <v>463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4" spans="1:13" ht="51">
      <c r="A4" s="105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6</v>
      </c>
      <c r="H4" s="105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415</v>
      </c>
    </row>
    <row r="5" spans="1:13" ht="12.75">
      <c r="A5" s="107">
        <v>1</v>
      </c>
      <c r="B5" s="108" t="s">
        <v>82</v>
      </c>
      <c r="C5" s="107" t="s">
        <v>328</v>
      </c>
      <c r="D5" s="107" t="s">
        <v>269</v>
      </c>
      <c r="E5" s="109">
        <v>28254</v>
      </c>
      <c r="F5" s="107" t="s">
        <v>36</v>
      </c>
      <c r="G5" s="107" t="s">
        <v>36</v>
      </c>
      <c r="H5" s="110" t="s">
        <v>18</v>
      </c>
      <c r="I5" s="111">
        <v>1</v>
      </c>
      <c r="J5" s="112">
        <v>85.2</v>
      </c>
      <c r="K5" s="113">
        <v>41518</v>
      </c>
      <c r="L5" s="110" t="s">
        <v>327</v>
      </c>
      <c r="M5" s="121" t="s">
        <v>414</v>
      </c>
    </row>
    <row r="6" spans="1:13" ht="12.75">
      <c r="A6" s="114">
        <v>2</v>
      </c>
      <c r="B6" s="115" t="s">
        <v>82</v>
      </c>
      <c r="C6" s="114" t="s">
        <v>329</v>
      </c>
      <c r="D6" s="114" t="s">
        <v>164</v>
      </c>
      <c r="E6" s="116">
        <v>28261</v>
      </c>
      <c r="F6" s="114" t="s">
        <v>36</v>
      </c>
      <c r="G6" s="107" t="s">
        <v>36</v>
      </c>
      <c r="H6" s="110" t="s">
        <v>18</v>
      </c>
      <c r="I6" s="117">
        <v>2</v>
      </c>
      <c r="J6" s="118">
        <v>83.7</v>
      </c>
      <c r="K6" s="113">
        <v>41518</v>
      </c>
      <c r="L6" s="110" t="s">
        <v>327</v>
      </c>
      <c r="M6" s="121" t="s">
        <v>414</v>
      </c>
    </row>
    <row r="7" spans="1:13" ht="12.75">
      <c r="A7" s="107">
        <v>3</v>
      </c>
      <c r="B7" s="108" t="s">
        <v>82</v>
      </c>
      <c r="C7" s="107" t="s">
        <v>330</v>
      </c>
      <c r="D7" s="107" t="s">
        <v>331</v>
      </c>
      <c r="E7" s="109">
        <v>26289</v>
      </c>
      <c r="F7" s="114" t="s">
        <v>36</v>
      </c>
      <c r="G7" s="107" t="s">
        <v>36</v>
      </c>
      <c r="H7" s="110" t="s">
        <v>18</v>
      </c>
      <c r="I7" s="111">
        <v>3</v>
      </c>
      <c r="J7" s="112">
        <v>82.7</v>
      </c>
      <c r="K7" s="113">
        <v>41518</v>
      </c>
      <c r="L7" s="110" t="s">
        <v>327</v>
      </c>
      <c r="M7" s="121" t="s">
        <v>414</v>
      </c>
    </row>
    <row r="8" spans="1:13" ht="12.75">
      <c r="A8" s="107">
        <v>4</v>
      </c>
      <c r="B8" s="108" t="s">
        <v>82</v>
      </c>
      <c r="C8" s="107" t="s">
        <v>332</v>
      </c>
      <c r="D8" s="107" t="s">
        <v>333</v>
      </c>
      <c r="E8" s="109">
        <v>29154</v>
      </c>
      <c r="F8" s="111" t="s">
        <v>33</v>
      </c>
      <c r="G8" s="111" t="s">
        <v>33</v>
      </c>
      <c r="H8" s="110" t="s">
        <v>18</v>
      </c>
      <c r="I8" s="117">
        <v>4</v>
      </c>
      <c r="J8" s="112">
        <v>81.6</v>
      </c>
      <c r="K8" s="113">
        <v>41518</v>
      </c>
      <c r="L8" s="110" t="s">
        <v>327</v>
      </c>
      <c r="M8" s="121" t="s">
        <v>414</v>
      </c>
    </row>
    <row r="9" spans="1:13" ht="12.75">
      <c r="A9" s="107">
        <v>5</v>
      </c>
      <c r="B9" s="108" t="s">
        <v>82</v>
      </c>
      <c r="C9" s="107" t="s">
        <v>334</v>
      </c>
      <c r="D9" s="107" t="s">
        <v>158</v>
      </c>
      <c r="E9" s="109">
        <v>28159</v>
      </c>
      <c r="F9" s="111" t="s">
        <v>252</v>
      </c>
      <c r="G9" s="107" t="s">
        <v>36</v>
      </c>
      <c r="H9" s="110" t="s">
        <v>18</v>
      </c>
      <c r="I9" s="117">
        <v>5</v>
      </c>
      <c r="J9" s="112">
        <v>81.1</v>
      </c>
      <c r="K9" s="113">
        <v>41518</v>
      </c>
      <c r="L9" s="110" t="s">
        <v>327</v>
      </c>
      <c r="M9" s="121" t="s">
        <v>414</v>
      </c>
    </row>
    <row r="10" spans="1:13" ht="12.75">
      <c r="A10" s="107">
        <v>6</v>
      </c>
      <c r="B10" s="108" t="s">
        <v>82</v>
      </c>
      <c r="C10" s="107" t="s">
        <v>335</v>
      </c>
      <c r="D10" s="107" t="s">
        <v>333</v>
      </c>
      <c r="E10" s="109">
        <v>28329</v>
      </c>
      <c r="F10" s="111" t="s">
        <v>36</v>
      </c>
      <c r="G10" s="107" t="s">
        <v>36</v>
      </c>
      <c r="H10" s="110" t="s">
        <v>18</v>
      </c>
      <c r="I10" s="117">
        <v>6</v>
      </c>
      <c r="J10" s="112">
        <v>79.4</v>
      </c>
      <c r="K10" s="113">
        <v>41518</v>
      </c>
      <c r="L10" s="110" t="s">
        <v>327</v>
      </c>
      <c r="M10" s="121" t="s">
        <v>414</v>
      </c>
    </row>
    <row r="11" spans="1:13" ht="12.75">
      <c r="A11" s="107">
        <v>7</v>
      </c>
      <c r="B11" s="108" t="s">
        <v>82</v>
      </c>
      <c r="C11" s="107" t="s">
        <v>336</v>
      </c>
      <c r="D11" s="107" t="s">
        <v>337</v>
      </c>
      <c r="E11" s="109">
        <v>25817</v>
      </c>
      <c r="F11" s="107" t="s">
        <v>16</v>
      </c>
      <c r="G11" s="107" t="s">
        <v>16</v>
      </c>
      <c r="H11" s="110" t="s">
        <v>18</v>
      </c>
      <c r="I11" s="117">
        <v>7</v>
      </c>
      <c r="J11" s="112">
        <v>79</v>
      </c>
      <c r="K11" s="113">
        <v>41518</v>
      </c>
      <c r="L11" s="110" t="s">
        <v>327</v>
      </c>
      <c r="M11" s="121" t="s">
        <v>414</v>
      </c>
    </row>
    <row r="12" spans="1:13" ht="12.75">
      <c r="A12" s="107">
        <v>8</v>
      </c>
      <c r="B12" s="108" t="s">
        <v>82</v>
      </c>
      <c r="C12" s="107" t="s">
        <v>338</v>
      </c>
      <c r="D12" s="107" t="s">
        <v>91</v>
      </c>
      <c r="E12" s="109">
        <v>26521</v>
      </c>
      <c r="F12" s="107" t="s">
        <v>278</v>
      </c>
      <c r="G12" s="107" t="s">
        <v>36</v>
      </c>
      <c r="H12" s="110" t="s">
        <v>18</v>
      </c>
      <c r="I12" s="117">
        <v>8</v>
      </c>
      <c r="J12" s="118">
        <v>78.8</v>
      </c>
      <c r="K12" s="113">
        <v>41518</v>
      </c>
      <c r="L12" s="110" t="s">
        <v>327</v>
      </c>
      <c r="M12" s="121" t="s">
        <v>414</v>
      </c>
    </row>
    <row r="13" spans="1:13" ht="12.75">
      <c r="A13" s="107">
        <v>9</v>
      </c>
      <c r="B13" s="108" t="s">
        <v>82</v>
      </c>
      <c r="C13" s="107" t="s">
        <v>339</v>
      </c>
      <c r="D13" s="107" t="s">
        <v>340</v>
      </c>
      <c r="E13" s="109">
        <v>28738</v>
      </c>
      <c r="F13" s="107" t="s">
        <v>36</v>
      </c>
      <c r="G13" s="107" t="s">
        <v>36</v>
      </c>
      <c r="H13" s="110" t="s">
        <v>18</v>
      </c>
      <c r="I13" s="117">
        <v>9</v>
      </c>
      <c r="J13" s="118">
        <v>78.6</v>
      </c>
      <c r="K13" s="113">
        <v>41518</v>
      </c>
      <c r="L13" s="110" t="s">
        <v>327</v>
      </c>
      <c r="M13" s="121" t="s">
        <v>414</v>
      </c>
    </row>
    <row r="14" spans="1:13" ht="12.75">
      <c r="A14" s="107">
        <v>10</v>
      </c>
      <c r="B14" s="108" t="s">
        <v>82</v>
      </c>
      <c r="C14" s="107" t="s">
        <v>341</v>
      </c>
      <c r="D14" s="107" t="s">
        <v>342</v>
      </c>
      <c r="E14" s="109">
        <v>27969</v>
      </c>
      <c r="F14" s="107" t="s">
        <v>33</v>
      </c>
      <c r="G14" s="107" t="s">
        <v>33</v>
      </c>
      <c r="H14" s="110" t="s">
        <v>18</v>
      </c>
      <c r="I14" s="117">
        <v>10</v>
      </c>
      <c r="J14" s="118">
        <v>77.9</v>
      </c>
      <c r="K14" s="113">
        <v>41518</v>
      </c>
      <c r="L14" s="110" t="s">
        <v>327</v>
      </c>
      <c r="M14" s="121" t="s">
        <v>414</v>
      </c>
    </row>
    <row r="15" spans="1:13" ht="12.75">
      <c r="A15" s="107">
        <v>11</v>
      </c>
      <c r="B15" s="108" t="s">
        <v>82</v>
      </c>
      <c r="C15" s="107" t="s">
        <v>343</v>
      </c>
      <c r="D15" s="107" t="s">
        <v>344</v>
      </c>
      <c r="E15" s="109">
        <v>27914</v>
      </c>
      <c r="F15" s="107" t="s">
        <v>36</v>
      </c>
      <c r="G15" s="107" t="s">
        <v>36</v>
      </c>
      <c r="H15" s="110" t="s">
        <v>18</v>
      </c>
      <c r="I15" s="117">
        <v>11</v>
      </c>
      <c r="J15" s="117">
        <v>77.5</v>
      </c>
      <c r="K15" s="113">
        <v>41518</v>
      </c>
      <c r="L15" s="110" t="s">
        <v>327</v>
      </c>
      <c r="M15" s="121" t="s">
        <v>414</v>
      </c>
    </row>
    <row r="16" spans="1:13" ht="12.75">
      <c r="A16" s="107">
        <v>12</v>
      </c>
      <c r="B16" s="108" t="s">
        <v>82</v>
      </c>
      <c r="C16" s="114" t="s">
        <v>345</v>
      </c>
      <c r="D16" s="114" t="s">
        <v>53</v>
      </c>
      <c r="E16" s="109">
        <v>26777</v>
      </c>
      <c r="F16" s="107" t="s">
        <v>16</v>
      </c>
      <c r="G16" s="107" t="s">
        <v>16</v>
      </c>
      <c r="H16" s="110" t="s">
        <v>18</v>
      </c>
      <c r="I16" s="117">
        <v>12</v>
      </c>
      <c r="J16" s="118">
        <v>77.5</v>
      </c>
      <c r="K16" s="113">
        <v>41518</v>
      </c>
      <c r="L16" s="110" t="s">
        <v>327</v>
      </c>
      <c r="M16" s="121" t="s">
        <v>414</v>
      </c>
    </row>
    <row r="17" spans="1:13" ht="12.75">
      <c r="A17" s="107">
        <v>13</v>
      </c>
      <c r="B17" s="108" t="s">
        <v>82</v>
      </c>
      <c r="C17" s="114" t="s">
        <v>346</v>
      </c>
      <c r="D17" s="114" t="s">
        <v>347</v>
      </c>
      <c r="E17" s="109">
        <v>28848</v>
      </c>
      <c r="F17" s="107" t="s">
        <v>36</v>
      </c>
      <c r="G17" s="107" t="s">
        <v>36</v>
      </c>
      <c r="H17" s="110" t="s">
        <v>18</v>
      </c>
      <c r="I17" s="117">
        <v>13</v>
      </c>
      <c r="J17" s="118">
        <v>77.4</v>
      </c>
      <c r="K17" s="113">
        <v>41518</v>
      </c>
      <c r="L17" s="110" t="s">
        <v>327</v>
      </c>
      <c r="M17" s="121" t="s">
        <v>414</v>
      </c>
    </row>
    <row r="18" spans="1:13" ht="12.75">
      <c r="A18" s="107">
        <v>14</v>
      </c>
      <c r="B18" s="108" t="s">
        <v>82</v>
      </c>
      <c r="C18" s="114" t="s">
        <v>348</v>
      </c>
      <c r="D18" s="114" t="s">
        <v>349</v>
      </c>
      <c r="E18" s="109">
        <v>26270</v>
      </c>
      <c r="F18" s="107" t="s">
        <v>36</v>
      </c>
      <c r="G18" s="107" t="s">
        <v>36</v>
      </c>
      <c r="H18" s="110" t="s">
        <v>18</v>
      </c>
      <c r="I18" s="117">
        <v>14</v>
      </c>
      <c r="J18" s="118">
        <v>77.2</v>
      </c>
      <c r="K18" s="113">
        <v>41518</v>
      </c>
      <c r="L18" s="110" t="s">
        <v>327</v>
      </c>
      <c r="M18" s="121" t="s">
        <v>414</v>
      </c>
    </row>
    <row r="19" spans="1:13" ht="12.75">
      <c r="A19" s="107">
        <v>15</v>
      </c>
      <c r="B19" s="108" t="s">
        <v>82</v>
      </c>
      <c r="C19" s="114" t="s">
        <v>350</v>
      </c>
      <c r="D19" s="114" t="s">
        <v>158</v>
      </c>
      <c r="E19" s="109">
        <v>25739</v>
      </c>
      <c r="F19" s="107" t="s">
        <v>36</v>
      </c>
      <c r="G19" s="107" t="s">
        <v>36</v>
      </c>
      <c r="H19" s="110" t="s">
        <v>18</v>
      </c>
      <c r="I19" s="117">
        <v>15</v>
      </c>
      <c r="J19" s="118">
        <v>77.1</v>
      </c>
      <c r="K19" s="113">
        <v>41518</v>
      </c>
      <c r="L19" s="110" t="s">
        <v>327</v>
      </c>
      <c r="M19" s="121" t="s">
        <v>414</v>
      </c>
    </row>
    <row r="20" spans="1:13" ht="12.75">
      <c r="A20" s="107">
        <v>17</v>
      </c>
      <c r="B20" s="108" t="s">
        <v>82</v>
      </c>
      <c r="C20" s="114" t="s">
        <v>262</v>
      </c>
      <c r="D20" s="114" t="s">
        <v>53</v>
      </c>
      <c r="E20" s="109">
        <v>26947</v>
      </c>
      <c r="F20" s="107" t="s">
        <v>36</v>
      </c>
      <c r="G20" s="107" t="s">
        <v>36</v>
      </c>
      <c r="H20" s="110" t="s">
        <v>18</v>
      </c>
      <c r="I20" s="117">
        <v>17</v>
      </c>
      <c r="J20" s="118">
        <v>76.5</v>
      </c>
      <c r="K20" s="113">
        <v>41518</v>
      </c>
      <c r="L20" s="110" t="s">
        <v>327</v>
      </c>
      <c r="M20" s="121" t="s">
        <v>414</v>
      </c>
    </row>
    <row r="21" spans="1:13" ht="12.75">
      <c r="A21" s="107">
        <v>20</v>
      </c>
      <c r="B21" s="108" t="s">
        <v>82</v>
      </c>
      <c r="C21" s="114" t="s">
        <v>351</v>
      </c>
      <c r="D21" s="114" t="s">
        <v>352</v>
      </c>
      <c r="E21" s="109">
        <v>27530</v>
      </c>
      <c r="F21" s="107" t="s">
        <v>36</v>
      </c>
      <c r="G21" s="107" t="s">
        <v>36</v>
      </c>
      <c r="H21" s="110" t="s">
        <v>18</v>
      </c>
      <c r="I21" s="117">
        <v>20</v>
      </c>
      <c r="J21" s="118">
        <v>76</v>
      </c>
      <c r="K21" s="113">
        <v>41518</v>
      </c>
      <c r="L21" s="110" t="s">
        <v>327</v>
      </c>
      <c r="M21" s="121" t="s">
        <v>414</v>
      </c>
    </row>
    <row r="22" spans="1:13" ht="12.75">
      <c r="A22" s="107">
        <v>21</v>
      </c>
      <c r="B22" s="108" t="s">
        <v>82</v>
      </c>
      <c r="C22" s="114" t="s">
        <v>353</v>
      </c>
      <c r="D22" s="114" t="s">
        <v>108</v>
      </c>
      <c r="E22" s="109">
        <v>28120</v>
      </c>
      <c r="F22" s="107" t="s">
        <v>36</v>
      </c>
      <c r="G22" s="107" t="s">
        <v>36</v>
      </c>
      <c r="H22" s="110" t="s">
        <v>18</v>
      </c>
      <c r="I22" s="117">
        <v>21</v>
      </c>
      <c r="J22" s="118">
        <v>76</v>
      </c>
      <c r="K22" s="113">
        <v>41518</v>
      </c>
      <c r="L22" s="110" t="s">
        <v>327</v>
      </c>
      <c r="M22" s="121" t="s">
        <v>414</v>
      </c>
    </row>
    <row r="23" spans="1:13" ht="12.75">
      <c r="A23" s="107">
        <v>23</v>
      </c>
      <c r="B23" s="108" t="s">
        <v>82</v>
      </c>
      <c r="C23" s="114" t="s">
        <v>354</v>
      </c>
      <c r="D23" s="114" t="s">
        <v>156</v>
      </c>
      <c r="E23" s="109">
        <v>29132</v>
      </c>
      <c r="F23" s="107" t="s">
        <v>16</v>
      </c>
      <c r="G23" s="107" t="s">
        <v>16</v>
      </c>
      <c r="H23" s="110" t="s">
        <v>18</v>
      </c>
      <c r="I23" s="117">
        <v>23</v>
      </c>
      <c r="J23" s="118">
        <v>75.6</v>
      </c>
      <c r="K23" s="113">
        <v>41518</v>
      </c>
      <c r="L23" s="110" t="s">
        <v>327</v>
      </c>
      <c r="M23" s="121" t="s">
        <v>414</v>
      </c>
    </row>
    <row r="24" spans="1:13" ht="12.75">
      <c r="A24" s="107">
        <v>24</v>
      </c>
      <c r="B24" s="108" t="s">
        <v>82</v>
      </c>
      <c r="C24" s="114" t="s">
        <v>355</v>
      </c>
      <c r="D24" s="114" t="s">
        <v>46</v>
      </c>
      <c r="E24" s="109">
        <v>27058</v>
      </c>
      <c r="F24" s="107" t="s">
        <v>36</v>
      </c>
      <c r="G24" s="107" t="s">
        <v>36</v>
      </c>
      <c r="H24" s="110" t="s">
        <v>18</v>
      </c>
      <c r="I24" s="117">
        <v>24</v>
      </c>
      <c r="J24" s="118">
        <v>75.6</v>
      </c>
      <c r="K24" s="113">
        <v>41518</v>
      </c>
      <c r="L24" s="110" t="s">
        <v>327</v>
      </c>
      <c r="M24" s="121" t="s">
        <v>414</v>
      </c>
    </row>
    <row r="25" spans="1:13" s="305" customFormat="1" ht="12.75">
      <c r="A25" s="114">
        <v>25</v>
      </c>
      <c r="B25" s="115" t="s">
        <v>82</v>
      </c>
      <c r="C25" s="114" t="s">
        <v>356</v>
      </c>
      <c r="D25" s="114" t="s">
        <v>357</v>
      </c>
      <c r="E25" s="116">
        <v>25954</v>
      </c>
      <c r="F25" s="114" t="s">
        <v>16</v>
      </c>
      <c r="G25" s="114" t="s">
        <v>23</v>
      </c>
      <c r="H25" s="302" t="s">
        <v>18</v>
      </c>
      <c r="I25" s="117">
        <v>25</v>
      </c>
      <c r="J25" s="118">
        <v>75</v>
      </c>
      <c r="K25" s="303">
        <v>41518</v>
      </c>
      <c r="L25" s="302" t="s">
        <v>327</v>
      </c>
      <c r="M25" s="304" t="s">
        <v>412</v>
      </c>
    </row>
    <row r="26" spans="1:13" ht="12.75">
      <c r="A26" s="107">
        <v>26</v>
      </c>
      <c r="B26" s="108" t="s">
        <v>82</v>
      </c>
      <c r="C26" s="114" t="s">
        <v>358</v>
      </c>
      <c r="D26" s="114" t="s">
        <v>359</v>
      </c>
      <c r="E26" s="109">
        <v>28013</v>
      </c>
      <c r="F26" s="107" t="s">
        <v>404</v>
      </c>
      <c r="G26" s="107" t="s">
        <v>36</v>
      </c>
      <c r="H26" s="110" t="s">
        <v>18</v>
      </c>
      <c r="I26" s="117">
        <v>26</v>
      </c>
      <c r="J26" s="118">
        <v>75</v>
      </c>
      <c r="K26" s="113">
        <v>41518</v>
      </c>
      <c r="L26" s="110" t="s">
        <v>327</v>
      </c>
      <c r="M26" s="121" t="s">
        <v>414</v>
      </c>
    </row>
    <row r="27" spans="1:13" ht="12.75">
      <c r="A27" s="107">
        <v>27</v>
      </c>
      <c r="B27" s="108" t="s">
        <v>82</v>
      </c>
      <c r="C27" s="114" t="s">
        <v>360</v>
      </c>
      <c r="D27" s="114" t="s">
        <v>361</v>
      </c>
      <c r="E27" s="109">
        <v>28006</v>
      </c>
      <c r="F27" s="107" t="s">
        <v>405</v>
      </c>
      <c r="G27" s="107" t="s">
        <v>36</v>
      </c>
      <c r="H27" s="110" t="s">
        <v>18</v>
      </c>
      <c r="I27" s="117">
        <v>27</v>
      </c>
      <c r="J27" s="118">
        <v>74.5</v>
      </c>
      <c r="K27" s="113">
        <v>41518</v>
      </c>
      <c r="L27" s="110" t="s">
        <v>327</v>
      </c>
      <c r="M27" s="121" t="s">
        <v>414</v>
      </c>
    </row>
    <row r="28" spans="1:13" ht="12.75">
      <c r="A28" s="107">
        <v>28</v>
      </c>
      <c r="B28" s="108" t="s">
        <v>82</v>
      </c>
      <c r="C28" s="114" t="s">
        <v>362</v>
      </c>
      <c r="D28" s="114" t="s">
        <v>363</v>
      </c>
      <c r="E28" s="109">
        <v>27242</v>
      </c>
      <c r="F28" s="107" t="s">
        <v>406</v>
      </c>
      <c r="G28" s="107" t="s">
        <v>36</v>
      </c>
      <c r="H28" s="110" t="s">
        <v>18</v>
      </c>
      <c r="I28" s="117">
        <v>28</v>
      </c>
      <c r="J28" s="118">
        <v>74.5</v>
      </c>
      <c r="K28" s="113">
        <v>41518</v>
      </c>
      <c r="L28" s="110" t="s">
        <v>327</v>
      </c>
      <c r="M28" s="121" t="s">
        <v>414</v>
      </c>
    </row>
    <row r="29" spans="1:13" ht="12.75">
      <c r="A29" s="107">
        <v>29</v>
      </c>
      <c r="B29" s="108" t="s">
        <v>82</v>
      </c>
      <c r="C29" s="114" t="s">
        <v>364</v>
      </c>
      <c r="D29" s="114" t="s">
        <v>365</v>
      </c>
      <c r="E29" s="109">
        <v>25320</v>
      </c>
      <c r="F29" s="107" t="s">
        <v>117</v>
      </c>
      <c r="G29" s="107" t="s">
        <v>36</v>
      </c>
      <c r="H29" s="110" t="s">
        <v>18</v>
      </c>
      <c r="I29" s="117">
        <v>29</v>
      </c>
      <c r="J29" s="118">
        <v>74.4</v>
      </c>
      <c r="K29" s="113">
        <v>41518</v>
      </c>
      <c r="L29" s="110" t="s">
        <v>327</v>
      </c>
      <c r="M29" s="121" t="s">
        <v>414</v>
      </c>
    </row>
    <row r="30" spans="1:13" ht="12.75">
      <c r="A30" s="107">
        <v>31</v>
      </c>
      <c r="B30" s="108" t="s">
        <v>82</v>
      </c>
      <c r="C30" s="114" t="s">
        <v>366</v>
      </c>
      <c r="D30" s="114" t="s">
        <v>30</v>
      </c>
      <c r="E30" s="109">
        <v>24971</v>
      </c>
      <c r="F30" s="107" t="s">
        <v>17</v>
      </c>
      <c r="G30" s="107" t="s">
        <v>17</v>
      </c>
      <c r="H30" s="110" t="s">
        <v>18</v>
      </c>
      <c r="I30" s="117">
        <v>31</v>
      </c>
      <c r="J30" s="118">
        <v>74</v>
      </c>
      <c r="K30" s="113">
        <v>41518</v>
      </c>
      <c r="L30" s="110" t="s">
        <v>327</v>
      </c>
      <c r="M30" s="121" t="s">
        <v>414</v>
      </c>
    </row>
    <row r="31" spans="1:13" ht="12.75">
      <c r="A31" s="107">
        <v>33</v>
      </c>
      <c r="B31" s="108" t="s">
        <v>82</v>
      </c>
      <c r="C31" s="114" t="s">
        <v>367</v>
      </c>
      <c r="D31" s="114" t="s">
        <v>158</v>
      </c>
      <c r="E31" s="109">
        <v>26870</v>
      </c>
      <c r="F31" s="107" t="s">
        <v>407</v>
      </c>
      <c r="G31" s="107" t="s">
        <v>36</v>
      </c>
      <c r="H31" s="110" t="s">
        <v>18</v>
      </c>
      <c r="I31" s="117">
        <v>33</v>
      </c>
      <c r="J31" s="118">
        <v>74</v>
      </c>
      <c r="K31" s="113">
        <v>41518</v>
      </c>
      <c r="L31" s="110" t="s">
        <v>327</v>
      </c>
      <c r="M31" s="121" t="s">
        <v>414</v>
      </c>
    </row>
    <row r="32" spans="1:13" ht="12.75">
      <c r="A32" s="107">
        <v>34</v>
      </c>
      <c r="B32" s="108" t="s">
        <v>82</v>
      </c>
      <c r="C32" s="114" t="s">
        <v>368</v>
      </c>
      <c r="D32" s="114" t="s">
        <v>369</v>
      </c>
      <c r="E32" s="109">
        <v>26837</v>
      </c>
      <c r="F32" s="107" t="s">
        <v>408</v>
      </c>
      <c r="G32" s="107" t="s">
        <v>17</v>
      </c>
      <c r="H32" s="110" t="s">
        <v>18</v>
      </c>
      <c r="I32" s="117">
        <v>34</v>
      </c>
      <c r="J32" s="118">
        <v>74</v>
      </c>
      <c r="K32" s="113">
        <v>41518</v>
      </c>
      <c r="L32" s="110" t="s">
        <v>327</v>
      </c>
      <c r="M32" s="121" t="s">
        <v>414</v>
      </c>
    </row>
    <row r="33" spans="1:13" ht="12.75">
      <c r="A33" s="107">
        <v>35</v>
      </c>
      <c r="B33" s="108" t="s">
        <v>82</v>
      </c>
      <c r="C33" s="114" t="s">
        <v>370</v>
      </c>
      <c r="D33" s="114" t="s">
        <v>158</v>
      </c>
      <c r="E33" s="109">
        <v>27188</v>
      </c>
      <c r="F33" s="119" t="s">
        <v>409</v>
      </c>
      <c r="G33" s="107" t="s">
        <v>33</v>
      </c>
      <c r="H33" s="110" t="s">
        <v>18</v>
      </c>
      <c r="I33" s="117">
        <v>35</v>
      </c>
      <c r="J33" s="118">
        <v>73.5</v>
      </c>
      <c r="K33" s="113">
        <v>41518</v>
      </c>
      <c r="L33" s="110" t="s">
        <v>327</v>
      </c>
      <c r="M33" s="121" t="s">
        <v>414</v>
      </c>
    </row>
    <row r="34" spans="1:13" ht="12.75">
      <c r="A34" s="107">
        <v>36</v>
      </c>
      <c r="B34" s="108" t="s">
        <v>82</v>
      </c>
      <c r="C34" s="114" t="s">
        <v>371</v>
      </c>
      <c r="D34" s="114" t="s">
        <v>372</v>
      </c>
      <c r="E34" s="109">
        <v>29154</v>
      </c>
      <c r="F34" s="107" t="s">
        <v>410</v>
      </c>
      <c r="G34" s="107" t="s">
        <v>33</v>
      </c>
      <c r="H34" s="110" t="s">
        <v>18</v>
      </c>
      <c r="I34" s="117">
        <v>36</v>
      </c>
      <c r="J34" s="118">
        <v>73.5</v>
      </c>
      <c r="K34" s="113">
        <v>41518</v>
      </c>
      <c r="L34" s="110" t="s">
        <v>327</v>
      </c>
      <c r="M34" s="121" t="s">
        <v>414</v>
      </c>
    </row>
    <row r="35" spans="1:13" ht="12.75">
      <c r="A35" s="107">
        <v>37</v>
      </c>
      <c r="B35" s="108" t="s">
        <v>82</v>
      </c>
      <c r="C35" s="107" t="s">
        <v>373</v>
      </c>
      <c r="D35" s="107" t="s">
        <v>374</v>
      </c>
      <c r="E35" s="109">
        <v>28143</v>
      </c>
      <c r="F35" s="107" t="s">
        <v>411</v>
      </c>
      <c r="G35" s="107" t="s">
        <v>17</v>
      </c>
      <c r="H35" s="110" t="s">
        <v>18</v>
      </c>
      <c r="I35" s="224" t="s">
        <v>458</v>
      </c>
      <c r="J35" s="118">
        <v>63</v>
      </c>
      <c r="K35" s="113">
        <v>41518</v>
      </c>
      <c r="L35" s="110" t="s">
        <v>327</v>
      </c>
      <c r="M35" s="121" t="s">
        <v>414</v>
      </c>
    </row>
    <row r="38" spans="1:14" s="57" customFormat="1" ht="15.75">
      <c r="A38" s="86"/>
      <c r="B38" s="47"/>
      <c r="C38" s="47"/>
      <c r="D38" s="47"/>
      <c r="E38" s="48"/>
      <c r="F38" s="622" t="s">
        <v>455</v>
      </c>
      <c r="G38" s="622"/>
      <c r="H38" s="637" t="s">
        <v>456</v>
      </c>
      <c r="I38" s="637"/>
      <c r="J38" s="637"/>
      <c r="K38" s="621" t="s">
        <v>459</v>
      </c>
      <c r="L38" s="621"/>
      <c r="M38" s="58"/>
      <c r="N38" s="59"/>
    </row>
    <row r="39" spans="1:14" s="57" customFormat="1" ht="15.75">
      <c r="A39" s="620" t="s">
        <v>453</v>
      </c>
      <c r="B39" s="620"/>
      <c r="C39" s="620"/>
      <c r="D39" s="620"/>
      <c r="E39" s="31">
        <v>29</v>
      </c>
      <c r="F39" s="621">
        <v>36</v>
      </c>
      <c r="G39" s="621"/>
      <c r="H39" s="635">
        <f>F39-E39-K39</f>
        <v>1</v>
      </c>
      <c r="I39" s="635"/>
      <c r="J39" s="635"/>
      <c r="K39" s="621">
        <v>6</v>
      </c>
      <c r="L39" s="621"/>
      <c r="M39" s="58"/>
      <c r="N39" s="59"/>
    </row>
    <row r="40" spans="1:14" s="57" customFormat="1" ht="15.75">
      <c r="A40" s="620" t="s">
        <v>454</v>
      </c>
      <c r="B40" s="620"/>
      <c r="C40" s="620"/>
      <c r="D40" s="620"/>
      <c r="E40" s="31">
        <v>1</v>
      </c>
      <c r="F40" s="621">
        <v>1</v>
      </c>
      <c r="G40" s="621"/>
      <c r="H40" s="635">
        <f>F40-E40-K40</f>
        <v>0</v>
      </c>
      <c r="I40" s="635"/>
      <c r="J40" s="635"/>
      <c r="K40" s="621">
        <v>0</v>
      </c>
      <c r="L40" s="621"/>
      <c r="M40" s="58"/>
      <c r="N40" s="59"/>
    </row>
    <row r="41" spans="1:14" s="57" customFormat="1" ht="15.75">
      <c r="A41" s="306"/>
      <c r="B41" s="306"/>
      <c r="C41" s="306"/>
      <c r="D41" s="306"/>
      <c r="E41" s="307"/>
      <c r="F41" s="307"/>
      <c r="G41" s="307"/>
      <c r="H41" s="308"/>
      <c r="I41" s="308"/>
      <c r="J41" s="308"/>
      <c r="K41" s="307"/>
      <c r="L41" s="307"/>
      <c r="M41" s="58"/>
      <c r="N41" s="59"/>
    </row>
    <row r="42" spans="1:14" s="57" customFormat="1" ht="15.75">
      <c r="A42" s="306"/>
      <c r="B42" s="306"/>
      <c r="C42" s="306"/>
      <c r="D42" s="306"/>
      <c r="E42" s="307"/>
      <c r="F42" s="307"/>
      <c r="G42" s="307"/>
      <c r="H42" s="308"/>
      <c r="I42" s="308"/>
      <c r="J42" s="308"/>
      <c r="K42" s="307"/>
      <c r="L42" s="307"/>
      <c r="M42" s="58"/>
      <c r="N42" s="59"/>
    </row>
    <row r="43" spans="1:13" ht="25.5">
      <c r="A43" s="634" t="s">
        <v>570</v>
      </c>
      <c r="B43" s="634"/>
      <c r="C43" s="634"/>
      <c r="D43" s="634"/>
      <c r="E43" s="634"/>
      <c r="F43" s="634"/>
      <c r="G43" s="634"/>
      <c r="H43" s="634"/>
      <c r="I43" s="634"/>
      <c r="J43" s="634"/>
      <c r="K43" s="634"/>
      <c r="L43" s="634"/>
      <c r="M43" s="27" t="s">
        <v>523</v>
      </c>
    </row>
    <row r="44" spans="1:13" ht="12.75">
      <c r="A44" s="121">
        <v>1</v>
      </c>
      <c r="B44" s="121" t="s">
        <v>82</v>
      </c>
      <c r="C44" s="121" t="s">
        <v>467</v>
      </c>
      <c r="D44" s="121" t="s">
        <v>374</v>
      </c>
      <c r="E44" s="232">
        <v>28009</v>
      </c>
      <c r="F44" s="121" t="s">
        <v>36</v>
      </c>
      <c r="G44" s="121" t="s">
        <v>23</v>
      </c>
      <c r="H44" s="110" t="s">
        <v>18</v>
      </c>
      <c r="I44" s="121">
        <v>37</v>
      </c>
      <c r="J44" s="121">
        <v>73.4</v>
      </c>
      <c r="K44" s="113">
        <v>41518</v>
      </c>
      <c r="L44" s="110" t="s">
        <v>327</v>
      </c>
      <c r="M44" s="244" t="s">
        <v>420</v>
      </c>
    </row>
  </sheetData>
  <sheetProtection/>
  <mergeCells count="13">
    <mergeCell ref="A1:M1"/>
    <mergeCell ref="F38:G38"/>
    <mergeCell ref="H38:J38"/>
    <mergeCell ref="A39:D39"/>
    <mergeCell ref="F39:G39"/>
    <mergeCell ref="H39:J39"/>
    <mergeCell ref="K38:L38"/>
    <mergeCell ref="K39:L39"/>
    <mergeCell ref="A43:L43"/>
    <mergeCell ref="K40:L40"/>
    <mergeCell ref="A40:D40"/>
    <mergeCell ref="F40:G40"/>
    <mergeCell ref="H40:J4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4.57421875" style="179" customWidth="1"/>
    <col min="2" max="2" width="5.7109375" style="180" customWidth="1"/>
    <col min="3" max="3" width="11.00390625" style="174" customWidth="1"/>
    <col min="4" max="4" width="6.8515625" style="174" customWidth="1"/>
    <col min="5" max="5" width="10.421875" style="180" customWidth="1"/>
    <col min="6" max="6" width="11.421875" style="181" customWidth="1"/>
    <col min="7" max="7" width="10.28125" style="174" customWidth="1"/>
    <col min="8" max="8" width="9.00390625" style="180" customWidth="1"/>
    <col min="9" max="9" width="10.140625" style="174" bestFit="1" customWidth="1"/>
    <col min="10" max="10" width="8.421875" style="180" customWidth="1"/>
    <col min="11" max="11" width="15.00390625" style="180" customWidth="1"/>
    <col min="12" max="12" width="9.57421875" style="180" customWidth="1"/>
    <col min="13" max="13" width="13.28125" style="174" customWidth="1"/>
    <col min="14" max="16384" width="9.140625" style="174" customWidth="1"/>
  </cols>
  <sheetData>
    <row r="1" spans="1:13" s="91" customFormat="1" ht="27.75" customHeight="1">
      <c r="A1" s="638" t="s">
        <v>447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</row>
    <row r="4" spans="1:13" ht="51">
      <c r="A4" s="169" t="s">
        <v>0</v>
      </c>
      <c r="B4" s="170" t="s">
        <v>1</v>
      </c>
      <c r="C4" s="170" t="s">
        <v>2</v>
      </c>
      <c r="D4" s="170" t="s">
        <v>3</v>
      </c>
      <c r="E4" s="171" t="s">
        <v>4</v>
      </c>
      <c r="F4" s="172" t="s">
        <v>5</v>
      </c>
      <c r="G4" s="171" t="s">
        <v>6</v>
      </c>
      <c r="H4" s="171" t="s">
        <v>7</v>
      </c>
      <c r="I4" s="173" t="s">
        <v>8</v>
      </c>
      <c r="J4" s="171" t="s">
        <v>9</v>
      </c>
      <c r="K4" s="170" t="s">
        <v>10</v>
      </c>
      <c r="L4" s="170" t="s">
        <v>11</v>
      </c>
      <c r="M4" s="105" t="s">
        <v>415</v>
      </c>
    </row>
    <row r="5" spans="1:13" ht="12.75">
      <c r="A5" s="77">
        <v>2</v>
      </c>
      <c r="B5" s="78" t="s">
        <v>13</v>
      </c>
      <c r="C5" s="77" t="s">
        <v>417</v>
      </c>
      <c r="D5" s="77" t="s">
        <v>418</v>
      </c>
      <c r="E5" s="175">
        <v>28703</v>
      </c>
      <c r="F5" s="77" t="s">
        <v>36</v>
      </c>
      <c r="G5" s="77" t="s">
        <v>33</v>
      </c>
      <c r="H5" s="78" t="s">
        <v>18</v>
      </c>
      <c r="I5" s="176">
        <v>2</v>
      </c>
      <c r="J5" s="177">
        <v>83.5</v>
      </c>
      <c r="K5" s="178">
        <v>41518</v>
      </c>
      <c r="L5" s="78" t="s">
        <v>375</v>
      </c>
      <c r="M5" s="182" t="s">
        <v>414</v>
      </c>
    </row>
    <row r="8" spans="1:14" s="57" customFormat="1" ht="15">
      <c r="A8" s="86"/>
      <c r="B8" s="47"/>
      <c r="C8" s="47"/>
      <c r="D8" s="47"/>
      <c r="E8" s="48"/>
      <c r="F8" s="622" t="s">
        <v>455</v>
      </c>
      <c r="G8" s="622"/>
      <c r="H8" s="622" t="s">
        <v>456</v>
      </c>
      <c r="I8" s="622"/>
      <c r="J8" s="622"/>
      <c r="K8" s="48"/>
      <c r="L8" s="58"/>
      <c r="M8" s="58"/>
      <c r="N8" s="59"/>
    </row>
    <row r="9" spans="1:14" s="57" customFormat="1" ht="15">
      <c r="A9" s="620" t="s">
        <v>453</v>
      </c>
      <c r="B9" s="620"/>
      <c r="C9" s="620"/>
      <c r="D9" s="620"/>
      <c r="E9" s="31">
        <v>1</v>
      </c>
      <c r="F9" s="621">
        <v>1</v>
      </c>
      <c r="G9" s="621"/>
      <c r="H9" s="621">
        <f>F9-E9</f>
        <v>0</v>
      </c>
      <c r="I9" s="621"/>
      <c r="J9" s="621"/>
      <c r="K9" s="48"/>
      <c r="L9" s="58"/>
      <c r="M9" s="58"/>
      <c r="N9" s="59"/>
    </row>
    <row r="10" spans="1:14" s="57" customFormat="1" ht="15">
      <c r="A10" s="620" t="s">
        <v>454</v>
      </c>
      <c r="B10" s="620"/>
      <c r="C10" s="620"/>
      <c r="D10" s="620"/>
      <c r="E10" s="31">
        <v>0</v>
      </c>
      <c r="F10" s="621">
        <v>0</v>
      </c>
      <c r="G10" s="621"/>
      <c r="H10" s="621">
        <f>F10-E10</f>
        <v>0</v>
      </c>
      <c r="I10" s="621"/>
      <c r="J10" s="621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3.8515625" style="217" customWidth="1"/>
    <col min="2" max="2" width="5.421875" style="218" customWidth="1"/>
    <col min="3" max="3" width="10.7109375" style="206" customWidth="1"/>
    <col min="4" max="4" width="10.8515625" style="206" customWidth="1"/>
    <col min="5" max="5" width="10.57421875" style="218" customWidth="1"/>
    <col min="6" max="6" width="12.00390625" style="219" customWidth="1"/>
    <col min="7" max="7" width="10.28125" style="206" customWidth="1"/>
    <col min="8" max="8" width="10.28125" style="218" customWidth="1"/>
    <col min="9" max="9" width="11.140625" style="206" customWidth="1"/>
    <col min="10" max="10" width="8.421875" style="218" customWidth="1"/>
    <col min="11" max="11" width="14.57421875" style="218" customWidth="1"/>
    <col min="12" max="12" width="7.8515625" style="218" customWidth="1"/>
    <col min="13" max="13" width="12.7109375" style="206" customWidth="1"/>
    <col min="14" max="16384" width="9.140625" style="206" customWidth="1"/>
  </cols>
  <sheetData>
    <row r="1" spans="1:13" s="91" customFormat="1" ht="15">
      <c r="A1" s="639" t="s">
        <v>448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</row>
    <row r="4" spans="1:13" ht="51">
      <c r="A4" s="201" t="s">
        <v>0</v>
      </c>
      <c r="B4" s="202" t="s">
        <v>1</v>
      </c>
      <c r="C4" s="202" t="s">
        <v>2</v>
      </c>
      <c r="D4" s="202" t="s">
        <v>3</v>
      </c>
      <c r="E4" s="203" t="s">
        <v>4</v>
      </c>
      <c r="F4" s="204" t="s">
        <v>5</v>
      </c>
      <c r="G4" s="203" t="s">
        <v>6</v>
      </c>
      <c r="H4" s="203" t="s">
        <v>7</v>
      </c>
      <c r="I4" s="205" t="s">
        <v>8</v>
      </c>
      <c r="J4" s="203" t="s">
        <v>9</v>
      </c>
      <c r="K4" s="202" t="s">
        <v>10</v>
      </c>
      <c r="L4" s="202" t="s">
        <v>11</v>
      </c>
      <c r="M4" s="105" t="s">
        <v>415</v>
      </c>
    </row>
    <row r="5" spans="1:13" ht="12.75">
      <c r="A5" s="207">
        <v>1</v>
      </c>
      <c r="B5" s="208" t="s">
        <v>13</v>
      </c>
      <c r="C5" s="209" t="s">
        <v>290</v>
      </c>
      <c r="D5" s="210" t="s">
        <v>158</v>
      </c>
      <c r="E5" s="211">
        <v>27988</v>
      </c>
      <c r="F5" s="212" t="s">
        <v>36</v>
      </c>
      <c r="G5" s="213" t="s">
        <v>17</v>
      </c>
      <c r="H5" s="208" t="s">
        <v>18</v>
      </c>
      <c r="I5" s="214">
        <v>1</v>
      </c>
      <c r="J5" s="215" t="s">
        <v>376</v>
      </c>
      <c r="K5" s="216">
        <v>41518</v>
      </c>
      <c r="L5" s="208" t="s">
        <v>289</v>
      </c>
      <c r="M5" s="214" t="s">
        <v>414</v>
      </c>
    </row>
    <row r="8" spans="1:14" s="57" customFormat="1" ht="15">
      <c r="A8" s="86"/>
      <c r="B8" s="47"/>
      <c r="C8" s="47"/>
      <c r="D8" s="47"/>
      <c r="E8" s="48"/>
      <c r="F8" s="622" t="s">
        <v>455</v>
      </c>
      <c r="G8" s="622"/>
      <c r="H8" s="622" t="s">
        <v>456</v>
      </c>
      <c r="I8" s="622"/>
      <c r="J8" s="622"/>
      <c r="K8" s="48"/>
      <c r="L8" s="58"/>
      <c r="M8" s="58"/>
      <c r="N8" s="59"/>
    </row>
    <row r="9" spans="1:14" s="57" customFormat="1" ht="15">
      <c r="A9" s="620" t="s">
        <v>453</v>
      </c>
      <c r="B9" s="620"/>
      <c r="C9" s="620"/>
      <c r="D9" s="620"/>
      <c r="E9" s="31">
        <v>1</v>
      </c>
      <c r="F9" s="621">
        <v>1</v>
      </c>
      <c r="G9" s="621"/>
      <c r="H9" s="621">
        <f>F9-E9</f>
        <v>0</v>
      </c>
      <c r="I9" s="621"/>
      <c r="J9" s="621"/>
      <c r="K9" s="48"/>
      <c r="L9" s="58"/>
      <c r="M9" s="58"/>
      <c r="N9" s="59"/>
    </row>
    <row r="10" spans="1:14" s="57" customFormat="1" ht="15">
      <c r="A10" s="620" t="s">
        <v>454</v>
      </c>
      <c r="B10" s="620"/>
      <c r="C10" s="620"/>
      <c r="D10" s="620"/>
      <c r="E10" s="31">
        <v>0</v>
      </c>
      <c r="F10" s="621">
        <v>0</v>
      </c>
      <c r="G10" s="621"/>
      <c r="H10" s="621">
        <f>F10-E10</f>
        <v>0</v>
      </c>
      <c r="I10" s="621"/>
      <c r="J10" s="621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1.00390625" style="1" customWidth="1"/>
    <col min="5" max="5" width="11.00390625" style="1" bestFit="1" customWidth="1"/>
    <col min="6" max="6" width="10.57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7.7109375" style="1" customWidth="1"/>
    <col min="11" max="11" width="16.57421875" style="2" bestFit="1" customWidth="1"/>
    <col min="12" max="12" width="7.8515625" style="2" customWidth="1"/>
    <col min="13" max="13" width="9.140625" style="1" customWidth="1"/>
    <col min="14" max="14" width="11.57421875" style="1" customWidth="1"/>
    <col min="15" max="16384" width="9.140625" style="1" customWidth="1"/>
  </cols>
  <sheetData>
    <row r="1" spans="1:14" ht="26.25" customHeight="1">
      <c r="A1" s="632" t="s">
        <v>460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</row>
    <row r="4" spans="1:14" s="59" customFormat="1" ht="38.25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  <c r="N4" s="105" t="s">
        <v>415</v>
      </c>
    </row>
    <row r="5" spans="1:14" ht="12.75">
      <c r="A5" s="176">
        <v>1</v>
      </c>
      <c r="B5" s="176" t="s">
        <v>13</v>
      </c>
      <c r="C5" s="176" t="s">
        <v>276</v>
      </c>
      <c r="D5" s="176" t="s">
        <v>277</v>
      </c>
      <c r="E5" s="309">
        <v>29113</v>
      </c>
      <c r="F5" s="176" t="s">
        <v>36</v>
      </c>
      <c r="G5" s="176" t="s">
        <v>36</v>
      </c>
      <c r="H5" s="90" t="s">
        <v>18</v>
      </c>
      <c r="I5" s="90">
        <v>1</v>
      </c>
      <c r="J5" s="176">
        <v>90.4</v>
      </c>
      <c r="K5" s="89">
        <v>41518</v>
      </c>
      <c r="L5" s="90" t="s">
        <v>275</v>
      </c>
      <c r="M5" s="176" t="s">
        <v>20</v>
      </c>
      <c r="N5" s="176"/>
    </row>
    <row r="6" spans="1:14" ht="12.75">
      <c r="A6" s="176">
        <v>2</v>
      </c>
      <c r="B6" s="176" t="s">
        <v>13</v>
      </c>
      <c r="C6" s="176" t="s">
        <v>321</v>
      </c>
      <c r="D6" s="176" t="s">
        <v>322</v>
      </c>
      <c r="E6" s="309">
        <v>27465</v>
      </c>
      <c r="F6" s="176" t="s">
        <v>36</v>
      </c>
      <c r="G6" s="176" t="s">
        <v>36</v>
      </c>
      <c r="H6" s="90" t="s">
        <v>18</v>
      </c>
      <c r="I6" s="90">
        <v>2</v>
      </c>
      <c r="J6" s="176">
        <v>88</v>
      </c>
      <c r="K6" s="89">
        <v>41518</v>
      </c>
      <c r="L6" s="90" t="s">
        <v>275</v>
      </c>
      <c r="M6" s="176"/>
      <c r="N6" s="176" t="s">
        <v>414</v>
      </c>
    </row>
    <row r="9" spans="1:14" s="57" customFormat="1" ht="15">
      <c r="A9" s="86"/>
      <c r="B9" s="47"/>
      <c r="C9" s="47"/>
      <c r="D9" s="47"/>
      <c r="E9" s="48"/>
      <c r="F9" s="622" t="s">
        <v>455</v>
      </c>
      <c r="G9" s="622"/>
      <c r="H9" s="622" t="s">
        <v>456</v>
      </c>
      <c r="I9" s="622"/>
      <c r="J9" s="622"/>
      <c r="K9" s="48"/>
      <c r="L9" s="58"/>
      <c r="M9" s="58"/>
      <c r="N9" s="59"/>
    </row>
    <row r="10" spans="1:14" s="57" customFormat="1" ht="15">
      <c r="A10" s="620" t="s">
        <v>453</v>
      </c>
      <c r="B10" s="620"/>
      <c r="C10" s="620"/>
      <c r="D10" s="620"/>
      <c r="E10" s="31">
        <v>1</v>
      </c>
      <c r="F10" s="621">
        <v>2</v>
      </c>
      <c r="G10" s="621"/>
      <c r="H10" s="621">
        <f>F10-E10</f>
        <v>1</v>
      </c>
      <c r="I10" s="621"/>
      <c r="J10" s="621"/>
      <c r="K10" s="48"/>
      <c r="L10" s="58"/>
      <c r="M10" s="58"/>
      <c r="N10" s="59"/>
    </row>
    <row r="11" spans="1:14" s="57" customFormat="1" ht="15">
      <c r="A11" s="620" t="s">
        <v>454</v>
      </c>
      <c r="B11" s="620"/>
      <c r="C11" s="620"/>
      <c r="D11" s="620"/>
      <c r="E11" s="31">
        <v>0</v>
      </c>
      <c r="F11" s="621">
        <v>0</v>
      </c>
      <c r="G11" s="621"/>
      <c r="H11" s="621">
        <f>F11-E11</f>
        <v>0</v>
      </c>
      <c r="I11" s="621"/>
      <c r="J11" s="621"/>
      <c r="K11" s="48"/>
      <c r="L11" s="58"/>
      <c r="M11" s="58"/>
      <c r="N11" s="59"/>
    </row>
    <row r="14" spans="1:13" ht="25.5">
      <c r="A14" s="640" t="s">
        <v>570</v>
      </c>
      <c r="B14" s="641"/>
      <c r="C14" s="641"/>
      <c r="D14" s="641"/>
      <c r="E14" s="641"/>
      <c r="F14" s="641"/>
      <c r="G14" s="641"/>
      <c r="H14" s="641"/>
      <c r="I14" s="641"/>
      <c r="J14" s="641"/>
      <c r="K14" s="641"/>
      <c r="L14" s="642"/>
      <c r="M14" s="27" t="s">
        <v>523</v>
      </c>
    </row>
    <row r="15" spans="1:14" ht="38.25">
      <c r="A15" s="77">
        <v>1</v>
      </c>
      <c r="B15" s="77" t="s">
        <v>13</v>
      </c>
      <c r="C15" s="77" t="s">
        <v>24</v>
      </c>
      <c r="D15" s="233" t="s">
        <v>25</v>
      </c>
      <c r="E15" s="88">
        <v>27998</v>
      </c>
      <c r="F15" s="77" t="s">
        <v>270</v>
      </c>
      <c r="G15" s="77" t="s">
        <v>17</v>
      </c>
      <c r="H15" s="78" t="s">
        <v>18</v>
      </c>
      <c r="I15" s="78">
        <v>3</v>
      </c>
      <c r="J15" s="77">
        <v>84.8</v>
      </c>
      <c r="K15" s="89">
        <v>41518</v>
      </c>
      <c r="L15" s="90" t="s">
        <v>275</v>
      </c>
      <c r="M15" s="231" t="s">
        <v>534</v>
      </c>
      <c r="N15" s="355"/>
    </row>
    <row r="18" spans="1:14" ht="25.5">
      <c r="A18" s="623" t="s">
        <v>536</v>
      </c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27" t="s">
        <v>523</v>
      </c>
      <c r="N18" s="355"/>
    </row>
    <row r="19" spans="1:14" ht="25.5">
      <c r="A19" s="77">
        <v>1</v>
      </c>
      <c r="B19" s="77" t="s">
        <v>13</v>
      </c>
      <c r="C19" s="77" t="s">
        <v>543</v>
      </c>
      <c r="D19" s="77" t="s">
        <v>71</v>
      </c>
      <c r="E19" s="88">
        <v>26114</v>
      </c>
      <c r="F19" s="233" t="s">
        <v>544</v>
      </c>
      <c r="G19" s="77" t="s">
        <v>36</v>
      </c>
      <c r="H19" s="78" t="s">
        <v>18</v>
      </c>
      <c r="I19" s="78">
        <v>4</v>
      </c>
      <c r="J19" s="77">
        <v>84.6</v>
      </c>
      <c r="K19" s="89">
        <v>41518</v>
      </c>
      <c r="L19" s="90" t="s">
        <v>275</v>
      </c>
      <c r="M19" s="77" t="s">
        <v>420</v>
      </c>
      <c r="N19" s="378"/>
    </row>
  </sheetData>
  <sheetProtection/>
  <mergeCells count="11">
    <mergeCell ref="A18:L18"/>
    <mergeCell ref="A11:D11"/>
    <mergeCell ref="F11:G11"/>
    <mergeCell ref="H11:J11"/>
    <mergeCell ref="A14:L14"/>
    <mergeCell ref="A1:N1"/>
    <mergeCell ref="F9:G9"/>
    <mergeCell ref="H9:J9"/>
    <mergeCell ref="A10:D10"/>
    <mergeCell ref="F10:G10"/>
    <mergeCell ref="H10:J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O88"/>
  <sheetViews>
    <sheetView workbookViewId="0" topLeftCell="A76">
      <selection activeCell="K94" sqref="K94"/>
    </sheetView>
  </sheetViews>
  <sheetFormatPr defaultColWidth="9.140625" defaultRowHeight="15"/>
  <cols>
    <col min="1" max="1" width="3.00390625" style="413" customWidth="1"/>
    <col min="2" max="2" width="3.28125" style="72" customWidth="1"/>
    <col min="3" max="3" width="13.00390625" style="59" customWidth="1"/>
    <col min="4" max="4" width="11.7109375" style="59" customWidth="1"/>
    <col min="5" max="5" width="11.57421875" style="72" customWidth="1"/>
    <col min="6" max="6" width="11.8515625" style="414" customWidth="1"/>
    <col min="7" max="7" width="10.28125" style="59" customWidth="1"/>
    <col min="8" max="8" width="7.140625" style="72" customWidth="1"/>
    <col min="9" max="9" width="10.00390625" style="59" customWidth="1"/>
    <col min="10" max="10" width="5.28125" style="72" customWidth="1"/>
    <col min="11" max="11" width="14.00390625" style="72" customWidth="1"/>
    <col min="12" max="12" width="7.8515625" style="72" customWidth="1"/>
    <col min="13" max="13" width="9.140625" style="59" customWidth="1"/>
    <col min="14" max="14" width="7.57421875" style="59" customWidth="1"/>
    <col min="15" max="15" width="12.7109375" style="59" customWidth="1"/>
    <col min="16" max="16384" width="9.140625" style="59" customWidth="1"/>
  </cols>
  <sheetData>
    <row r="1" spans="1:14" s="34" customFormat="1" ht="15">
      <c r="A1" s="643" t="s">
        <v>422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3" spans="1:15" ht="51" customHeight="1">
      <c r="A3" s="61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62" t="s">
        <v>5</v>
      </c>
      <c r="G3" s="55" t="s">
        <v>6</v>
      </c>
      <c r="H3" s="55" t="s">
        <v>7</v>
      </c>
      <c r="I3" s="63" t="s">
        <v>8</v>
      </c>
      <c r="J3" s="55" t="s">
        <v>9</v>
      </c>
      <c r="K3" s="54" t="s">
        <v>10</v>
      </c>
      <c r="L3" s="55" t="s">
        <v>11</v>
      </c>
      <c r="M3" s="122" t="s">
        <v>12</v>
      </c>
      <c r="N3" s="54" t="s">
        <v>413</v>
      </c>
      <c r="O3" s="349" t="s">
        <v>524</v>
      </c>
    </row>
    <row r="4" spans="1:15" ht="19.5" customHeight="1">
      <c r="A4" s="257"/>
      <c r="B4" s="38" t="s">
        <v>82</v>
      </c>
      <c r="C4" s="35" t="s">
        <v>118</v>
      </c>
      <c r="D4" s="35" t="s">
        <v>119</v>
      </c>
      <c r="E4" s="229">
        <v>28569</v>
      </c>
      <c r="F4" s="246" t="s">
        <v>36</v>
      </c>
      <c r="G4" s="46" t="s">
        <v>36</v>
      </c>
      <c r="H4" s="38" t="s">
        <v>18</v>
      </c>
      <c r="I4" s="46">
        <v>1</v>
      </c>
      <c r="J4" s="247">
        <v>87.5</v>
      </c>
      <c r="K4" s="229">
        <v>41518</v>
      </c>
      <c r="L4" s="38" t="s">
        <v>120</v>
      </c>
      <c r="M4" s="315" t="s">
        <v>20</v>
      </c>
      <c r="N4" s="46"/>
      <c r="O4" s="144"/>
    </row>
    <row r="5" spans="1:15" ht="19.5" customHeight="1">
      <c r="A5" s="257">
        <v>1</v>
      </c>
      <c r="B5" s="38" t="s">
        <v>82</v>
      </c>
      <c r="C5" s="35" t="s">
        <v>121</v>
      </c>
      <c r="D5" s="35" t="s">
        <v>122</v>
      </c>
      <c r="E5" s="229">
        <v>27719</v>
      </c>
      <c r="F5" s="246" t="s">
        <v>36</v>
      </c>
      <c r="G5" s="46" t="s">
        <v>36</v>
      </c>
      <c r="H5" s="38" t="s">
        <v>18</v>
      </c>
      <c r="I5" s="46">
        <v>2</v>
      </c>
      <c r="J5" s="247">
        <v>87.2</v>
      </c>
      <c r="K5" s="310">
        <v>41518</v>
      </c>
      <c r="L5" s="316" t="s">
        <v>120</v>
      </c>
      <c r="M5" s="315"/>
      <c r="N5" s="46" t="s">
        <v>414</v>
      </c>
      <c r="O5" s="495"/>
    </row>
    <row r="6" spans="1:15" ht="19.5" customHeight="1">
      <c r="A6" s="257"/>
      <c r="B6" s="38" t="s">
        <v>82</v>
      </c>
      <c r="C6" s="35" t="s">
        <v>123</v>
      </c>
      <c r="D6" s="35" t="s">
        <v>108</v>
      </c>
      <c r="E6" s="229">
        <v>27604</v>
      </c>
      <c r="F6" s="246" t="s">
        <v>36</v>
      </c>
      <c r="G6" s="46" t="s">
        <v>36</v>
      </c>
      <c r="H6" s="38" t="s">
        <v>18</v>
      </c>
      <c r="I6" s="46">
        <v>3</v>
      </c>
      <c r="J6" s="247">
        <v>87</v>
      </c>
      <c r="K6" s="310">
        <v>41518</v>
      </c>
      <c r="L6" s="316" t="s">
        <v>120</v>
      </c>
      <c r="M6" s="315" t="s">
        <v>20</v>
      </c>
      <c r="N6" s="46"/>
      <c r="O6" s="495"/>
    </row>
    <row r="7" spans="1:15" ht="19.5" customHeight="1">
      <c r="A7" s="257"/>
      <c r="B7" s="38" t="s">
        <v>82</v>
      </c>
      <c r="C7" s="35" t="s">
        <v>124</v>
      </c>
      <c r="D7" s="35" t="s">
        <v>125</v>
      </c>
      <c r="E7" s="229">
        <v>28006</v>
      </c>
      <c r="F7" s="246" t="s">
        <v>36</v>
      </c>
      <c r="G7" s="46" t="s">
        <v>36</v>
      </c>
      <c r="H7" s="38" t="s">
        <v>18</v>
      </c>
      <c r="I7" s="46">
        <v>4</v>
      </c>
      <c r="J7" s="247">
        <v>85.2</v>
      </c>
      <c r="K7" s="310">
        <v>41518</v>
      </c>
      <c r="L7" s="316" t="s">
        <v>120</v>
      </c>
      <c r="M7" s="315" t="s">
        <v>20</v>
      </c>
      <c r="N7" s="46"/>
      <c r="O7" s="489"/>
    </row>
    <row r="8" spans="1:15" ht="19.5" customHeight="1">
      <c r="A8" s="257">
        <v>2</v>
      </c>
      <c r="B8" s="38" t="s">
        <v>82</v>
      </c>
      <c r="C8" s="35" t="s">
        <v>126</v>
      </c>
      <c r="D8" s="35" t="s">
        <v>127</v>
      </c>
      <c r="E8" s="229">
        <v>28298</v>
      </c>
      <c r="F8" s="246" t="s">
        <v>36</v>
      </c>
      <c r="G8" s="46" t="s">
        <v>36</v>
      </c>
      <c r="H8" s="38" t="s">
        <v>18</v>
      </c>
      <c r="I8" s="46">
        <v>5</v>
      </c>
      <c r="J8" s="247">
        <v>85</v>
      </c>
      <c r="K8" s="310">
        <v>41518</v>
      </c>
      <c r="L8" s="316" t="s">
        <v>120</v>
      </c>
      <c r="M8" s="315"/>
      <c r="N8" s="46" t="s">
        <v>414</v>
      </c>
      <c r="O8" s="495"/>
    </row>
    <row r="9" spans="1:15" ht="19.5" customHeight="1">
      <c r="A9" s="257">
        <v>3</v>
      </c>
      <c r="B9" s="38" t="s">
        <v>82</v>
      </c>
      <c r="C9" s="35" t="s">
        <v>128</v>
      </c>
      <c r="D9" s="35" t="s">
        <v>129</v>
      </c>
      <c r="E9" s="229">
        <v>28411</v>
      </c>
      <c r="F9" s="246" t="s">
        <v>36</v>
      </c>
      <c r="G9" s="46" t="s">
        <v>33</v>
      </c>
      <c r="H9" s="38" t="s">
        <v>18</v>
      </c>
      <c r="I9" s="46">
        <v>6</v>
      </c>
      <c r="J9" s="247">
        <v>84.1</v>
      </c>
      <c r="K9" s="310">
        <v>41518</v>
      </c>
      <c r="L9" s="316" t="s">
        <v>120</v>
      </c>
      <c r="M9" s="315"/>
      <c r="N9" s="46" t="s">
        <v>414</v>
      </c>
      <c r="O9" s="495"/>
    </row>
    <row r="10" spans="1:15" ht="19.5" customHeight="1">
      <c r="A10" s="257"/>
      <c r="B10" s="38" t="s">
        <v>82</v>
      </c>
      <c r="C10" s="35" t="s">
        <v>130</v>
      </c>
      <c r="D10" s="35" t="s">
        <v>77</v>
      </c>
      <c r="E10" s="229">
        <v>29649</v>
      </c>
      <c r="F10" s="246" t="s">
        <v>17</v>
      </c>
      <c r="G10" s="46" t="s">
        <v>17</v>
      </c>
      <c r="H10" s="38" t="s">
        <v>18</v>
      </c>
      <c r="I10" s="46">
        <v>7</v>
      </c>
      <c r="J10" s="247">
        <v>84</v>
      </c>
      <c r="K10" s="310">
        <v>41518</v>
      </c>
      <c r="L10" s="316" t="s">
        <v>120</v>
      </c>
      <c r="M10" s="315" t="s">
        <v>20</v>
      </c>
      <c r="N10" s="46"/>
      <c r="O10" s="495"/>
    </row>
    <row r="11" spans="1:15" ht="19.5" customHeight="1">
      <c r="A11" s="257">
        <v>4</v>
      </c>
      <c r="B11" s="38" t="s">
        <v>82</v>
      </c>
      <c r="C11" s="35" t="s">
        <v>131</v>
      </c>
      <c r="D11" s="35" t="s">
        <v>132</v>
      </c>
      <c r="E11" s="229">
        <v>29033</v>
      </c>
      <c r="F11" s="246" t="s">
        <v>36</v>
      </c>
      <c r="G11" s="46" t="s">
        <v>33</v>
      </c>
      <c r="H11" s="38" t="s">
        <v>18</v>
      </c>
      <c r="I11" s="46">
        <v>8</v>
      </c>
      <c r="J11" s="247">
        <v>83.7</v>
      </c>
      <c r="K11" s="310">
        <v>41518</v>
      </c>
      <c r="L11" s="316" t="s">
        <v>120</v>
      </c>
      <c r="M11" s="315"/>
      <c r="N11" s="46" t="s">
        <v>414</v>
      </c>
      <c r="O11" s="7"/>
    </row>
    <row r="12" spans="1:15" ht="19.5" customHeight="1">
      <c r="A12" s="257">
        <v>5</v>
      </c>
      <c r="B12" s="38" t="s">
        <v>82</v>
      </c>
      <c r="C12" s="35" t="s">
        <v>133</v>
      </c>
      <c r="D12" s="35" t="s">
        <v>134</v>
      </c>
      <c r="E12" s="229">
        <v>27266</v>
      </c>
      <c r="F12" s="246" t="s">
        <v>36</v>
      </c>
      <c r="G12" s="46" t="s">
        <v>33</v>
      </c>
      <c r="H12" s="38" t="s">
        <v>18</v>
      </c>
      <c r="I12" s="46">
        <v>9</v>
      </c>
      <c r="J12" s="247">
        <v>83.6</v>
      </c>
      <c r="K12" s="310">
        <v>41518</v>
      </c>
      <c r="L12" s="316" t="s">
        <v>120</v>
      </c>
      <c r="M12" s="315"/>
      <c r="N12" s="46" t="s">
        <v>414</v>
      </c>
      <c r="O12" s="7"/>
    </row>
    <row r="13" spans="1:15" ht="19.5" customHeight="1">
      <c r="A13" s="257"/>
      <c r="B13" s="38" t="s">
        <v>82</v>
      </c>
      <c r="C13" s="35" t="s">
        <v>135</v>
      </c>
      <c r="D13" s="35" t="s">
        <v>136</v>
      </c>
      <c r="E13" s="229">
        <v>27559</v>
      </c>
      <c r="F13" s="246" t="s">
        <v>36</v>
      </c>
      <c r="G13" s="46" t="s">
        <v>33</v>
      </c>
      <c r="H13" s="38" t="s">
        <v>18</v>
      </c>
      <c r="I13" s="46">
        <v>10</v>
      </c>
      <c r="J13" s="247">
        <v>83.5</v>
      </c>
      <c r="K13" s="310">
        <v>41518</v>
      </c>
      <c r="L13" s="316" t="s">
        <v>120</v>
      </c>
      <c r="M13" s="315" t="s">
        <v>20</v>
      </c>
      <c r="N13" s="46"/>
      <c r="O13" s="7"/>
    </row>
    <row r="14" spans="1:15" ht="19.5" customHeight="1">
      <c r="A14" s="257">
        <v>6</v>
      </c>
      <c r="B14" s="38" t="s">
        <v>82</v>
      </c>
      <c r="C14" s="35" t="s">
        <v>137</v>
      </c>
      <c r="D14" s="35" t="s">
        <v>138</v>
      </c>
      <c r="E14" s="229">
        <v>27129</v>
      </c>
      <c r="F14" s="246" t="s">
        <v>36</v>
      </c>
      <c r="G14" s="46" t="s">
        <v>33</v>
      </c>
      <c r="H14" s="38" t="s">
        <v>18</v>
      </c>
      <c r="I14" s="46">
        <v>11</v>
      </c>
      <c r="J14" s="247">
        <v>83</v>
      </c>
      <c r="K14" s="310">
        <v>41518</v>
      </c>
      <c r="L14" s="316" t="s">
        <v>120</v>
      </c>
      <c r="M14" s="315" t="s">
        <v>20</v>
      </c>
      <c r="N14" s="46"/>
      <c r="O14" s="7"/>
    </row>
    <row r="15" spans="1:15" ht="19.5" customHeight="1">
      <c r="A15" s="257"/>
      <c r="B15" s="38" t="s">
        <v>82</v>
      </c>
      <c r="C15" s="35" t="s">
        <v>139</v>
      </c>
      <c r="D15" s="35" t="s">
        <v>140</v>
      </c>
      <c r="E15" s="229">
        <v>27480</v>
      </c>
      <c r="F15" s="246" t="s">
        <v>36</v>
      </c>
      <c r="G15" s="46" t="s">
        <v>17</v>
      </c>
      <c r="H15" s="38" t="s">
        <v>18</v>
      </c>
      <c r="I15" s="46">
        <v>12</v>
      </c>
      <c r="J15" s="247">
        <v>82.5</v>
      </c>
      <c r="K15" s="310">
        <v>41518</v>
      </c>
      <c r="L15" s="316" t="s">
        <v>120</v>
      </c>
      <c r="M15" s="315" t="s">
        <v>20</v>
      </c>
      <c r="N15" s="46"/>
      <c r="O15" s="7"/>
    </row>
    <row r="16" spans="1:15" ht="19.5" customHeight="1">
      <c r="A16" s="257">
        <v>7</v>
      </c>
      <c r="B16" s="38" t="s">
        <v>82</v>
      </c>
      <c r="C16" s="35" t="s">
        <v>141</v>
      </c>
      <c r="D16" s="35" t="s">
        <v>142</v>
      </c>
      <c r="E16" s="229">
        <v>28332</v>
      </c>
      <c r="F16" s="246" t="s">
        <v>17</v>
      </c>
      <c r="G16" s="46" t="s">
        <v>17</v>
      </c>
      <c r="H16" s="38" t="s">
        <v>18</v>
      </c>
      <c r="I16" s="46">
        <v>13</v>
      </c>
      <c r="J16" s="247">
        <v>82</v>
      </c>
      <c r="K16" s="310">
        <v>41518</v>
      </c>
      <c r="L16" s="316" t="s">
        <v>120</v>
      </c>
      <c r="M16" s="315"/>
      <c r="N16" s="46" t="s">
        <v>414</v>
      </c>
      <c r="O16" s="7"/>
    </row>
    <row r="17" spans="1:15" ht="19.5" customHeight="1">
      <c r="A17" s="257">
        <v>8</v>
      </c>
      <c r="B17" s="38" t="s">
        <v>82</v>
      </c>
      <c r="C17" s="35" t="s">
        <v>143</v>
      </c>
      <c r="D17" s="35" t="s">
        <v>144</v>
      </c>
      <c r="E17" s="229">
        <v>28187</v>
      </c>
      <c r="F17" s="246" t="s">
        <v>36</v>
      </c>
      <c r="G17" s="46" t="s">
        <v>17</v>
      </c>
      <c r="H17" s="38" t="s">
        <v>18</v>
      </c>
      <c r="I17" s="46">
        <v>14</v>
      </c>
      <c r="J17" s="247">
        <v>82</v>
      </c>
      <c r="K17" s="310">
        <v>41518</v>
      </c>
      <c r="L17" s="316" t="s">
        <v>120</v>
      </c>
      <c r="M17" s="315"/>
      <c r="N17" s="46" t="s">
        <v>414</v>
      </c>
      <c r="O17" s="7"/>
    </row>
    <row r="18" spans="1:15" ht="19.5" customHeight="1">
      <c r="A18" s="257"/>
      <c r="B18" s="38" t="s">
        <v>82</v>
      </c>
      <c r="C18" s="35" t="s">
        <v>145</v>
      </c>
      <c r="D18" s="35" t="s">
        <v>146</v>
      </c>
      <c r="E18" s="229">
        <v>29192</v>
      </c>
      <c r="F18" s="246" t="s">
        <v>16</v>
      </c>
      <c r="G18" s="46" t="s">
        <v>16</v>
      </c>
      <c r="H18" s="38" t="s">
        <v>18</v>
      </c>
      <c r="I18" s="46">
        <v>15</v>
      </c>
      <c r="J18" s="247">
        <v>81.7</v>
      </c>
      <c r="K18" s="310">
        <v>41518</v>
      </c>
      <c r="L18" s="316" t="s">
        <v>120</v>
      </c>
      <c r="M18" s="315" t="s">
        <v>20</v>
      </c>
      <c r="N18" s="46"/>
      <c r="O18" s="7"/>
    </row>
    <row r="19" spans="1:15" ht="19.5" customHeight="1">
      <c r="A19" s="257"/>
      <c r="B19" s="38" t="s">
        <v>82</v>
      </c>
      <c r="C19" s="35" t="s">
        <v>147</v>
      </c>
      <c r="D19" s="35" t="s">
        <v>148</v>
      </c>
      <c r="E19" s="229">
        <v>29202</v>
      </c>
      <c r="F19" s="246" t="s">
        <v>16</v>
      </c>
      <c r="G19" s="46" t="s">
        <v>16</v>
      </c>
      <c r="H19" s="38" t="s">
        <v>18</v>
      </c>
      <c r="I19" s="46">
        <v>16</v>
      </c>
      <c r="J19" s="247">
        <v>81.5</v>
      </c>
      <c r="K19" s="310">
        <v>41518</v>
      </c>
      <c r="L19" s="316" t="s">
        <v>120</v>
      </c>
      <c r="M19" s="315" t="s">
        <v>20</v>
      </c>
      <c r="N19" s="46"/>
      <c r="O19" s="7"/>
    </row>
    <row r="20" spans="1:15" s="69" customFormat="1" ht="27" customHeight="1">
      <c r="A20" s="257">
        <v>9</v>
      </c>
      <c r="B20" s="38" t="s">
        <v>82</v>
      </c>
      <c r="C20" s="35" t="s">
        <v>149</v>
      </c>
      <c r="D20" s="35" t="s">
        <v>150</v>
      </c>
      <c r="E20" s="229">
        <v>29295</v>
      </c>
      <c r="F20" s="246" t="s">
        <v>36</v>
      </c>
      <c r="G20" s="46" t="s">
        <v>33</v>
      </c>
      <c r="H20" s="38" t="s">
        <v>18</v>
      </c>
      <c r="I20" s="46">
        <v>17</v>
      </c>
      <c r="J20" s="247">
        <v>81.25</v>
      </c>
      <c r="K20" s="310">
        <v>41518</v>
      </c>
      <c r="L20" s="316" t="s">
        <v>120</v>
      </c>
      <c r="M20" s="315"/>
      <c r="N20" s="46" t="s">
        <v>414</v>
      </c>
      <c r="O20" s="489" t="s">
        <v>529</v>
      </c>
    </row>
    <row r="21" spans="1:15" ht="19.5" customHeight="1">
      <c r="A21" s="257"/>
      <c r="B21" s="38" t="s">
        <v>82</v>
      </c>
      <c r="C21" s="35" t="s">
        <v>151</v>
      </c>
      <c r="D21" s="35" t="s">
        <v>152</v>
      </c>
      <c r="E21" s="229">
        <v>28770</v>
      </c>
      <c r="F21" s="246" t="s">
        <v>36</v>
      </c>
      <c r="G21" s="46" t="s">
        <v>33</v>
      </c>
      <c r="H21" s="38" t="s">
        <v>18</v>
      </c>
      <c r="I21" s="46">
        <v>18</v>
      </c>
      <c r="J21" s="247">
        <v>81</v>
      </c>
      <c r="K21" s="310">
        <v>41518</v>
      </c>
      <c r="L21" s="316" t="s">
        <v>120</v>
      </c>
      <c r="M21" s="315" t="s">
        <v>20</v>
      </c>
      <c r="N21" s="46"/>
      <c r="O21" s="7"/>
    </row>
    <row r="22" spans="1:15" ht="19.5" customHeight="1">
      <c r="A22" s="257">
        <v>10</v>
      </c>
      <c r="B22" s="38" t="s">
        <v>82</v>
      </c>
      <c r="C22" s="35" t="s">
        <v>153</v>
      </c>
      <c r="D22" s="35" t="s">
        <v>46</v>
      </c>
      <c r="E22" s="229">
        <v>27428</v>
      </c>
      <c r="F22" s="246" t="s">
        <v>16</v>
      </c>
      <c r="G22" s="46" t="s">
        <v>17</v>
      </c>
      <c r="H22" s="38" t="s">
        <v>18</v>
      </c>
      <c r="I22" s="46">
        <v>19</v>
      </c>
      <c r="J22" s="247">
        <v>81</v>
      </c>
      <c r="K22" s="310">
        <v>41518</v>
      </c>
      <c r="L22" s="316" t="s">
        <v>120</v>
      </c>
      <c r="M22" s="315"/>
      <c r="N22" s="46" t="s">
        <v>414</v>
      </c>
      <c r="O22" s="7"/>
    </row>
    <row r="23" spans="1:15" ht="19.5" customHeight="1">
      <c r="A23" s="257">
        <v>11</v>
      </c>
      <c r="B23" s="38" t="s">
        <v>82</v>
      </c>
      <c r="C23" s="35" t="s">
        <v>154</v>
      </c>
      <c r="D23" s="35" t="s">
        <v>53</v>
      </c>
      <c r="E23" s="229">
        <v>28074</v>
      </c>
      <c r="F23" s="246" t="s">
        <v>36</v>
      </c>
      <c r="G23" s="46" t="s">
        <v>17</v>
      </c>
      <c r="H23" s="38" t="s">
        <v>18</v>
      </c>
      <c r="I23" s="46">
        <v>20</v>
      </c>
      <c r="J23" s="247">
        <v>80.8</v>
      </c>
      <c r="K23" s="310">
        <v>41518</v>
      </c>
      <c r="L23" s="316" t="s">
        <v>120</v>
      </c>
      <c r="M23" s="315" t="s">
        <v>20</v>
      </c>
      <c r="N23" s="46"/>
      <c r="O23" s="7"/>
    </row>
    <row r="24" spans="1:15" ht="19.5" customHeight="1">
      <c r="A24" s="257">
        <v>12</v>
      </c>
      <c r="B24" s="38" t="s">
        <v>82</v>
      </c>
      <c r="C24" s="35" t="s">
        <v>155</v>
      </c>
      <c r="D24" s="35" t="s">
        <v>156</v>
      </c>
      <c r="E24" s="229">
        <v>27894</v>
      </c>
      <c r="F24" s="246" t="s">
        <v>16</v>
      </c>
      <c r="G24" s="46" t="s">
        <v>16</v>
      </c>
      <c r="H24" s="38" t="s">
        <v>18</v>
      </c>
      <c r="I24" s="46">
        <v>21</v>
      </c>
      <c r="J24" s="247">
        <v>80.5</v>
      </c>
      <c r="K24" s="310">
        <v>41518</v>
      </c>
      <c r="L24" s="316" t="s">
        <v>120</v>
      </c>
      <c r="M24" s="315"/>
      <c r="N24" s="46" t="s">
        <v>414</v>
      </c>
      <c r="O24" s="7"/>
    </row>
    <row r="25" spans="1:15" ht="19.5" customHeight="1">
      <c r="A25" s="257">
        <v>13</v>
      </c>
      <c r="B25" s="38" t="s">
        <v>82</v>
      </c>
      <c r="C25" s="35" t="s">
        <v>157</v>
      </c>
      <c r="D25" s="35" t="s">
        <v>158</v>
      </c>
      <c r="E25" s="229">
        <v>29839</v>
      </c>
      <c r="F25" s="246" t="s">
        <v>36</v>
      </c>
      <c r="G25" s="46" t="s">
        <v>33</v>
      </c>
      <c r="H25" s="38" t="s">
        <v>18</v>
      </c>
      <c r="I25" s="46">
        <v>22</v>
      </c>
      <c r="J25" s="247">
        <v>80.5</v>
      </c>
      <c r="K25" s="310">
        <v>41518</v>
      </c>
      <c r="L25" s="316" t="s">
        <v>120</v>
      </c>
      <c r="M25" s="315"/>
      <c r="N25" s="46" t="s">
        <v>414</v>
      </c>
      <c r="O25" s="7"/>
    </row>
    <row r="26" spans="1:15" ht="19.5" customHeight="1">
      <c r="A26" s="257">
        <v>14</v>
      </c>
      <c r="B26" s="38" t="s">
        <v>82</v>
      </c>
      <c r="C26" s="35" t="s">
        <v>159</v>
      </c>
      <c r="D26" s="35" t="s">
        <v>160</v>
      </c>
      <c r="E26" s="229">
        <v>27068</v>
      </c>
      <c r="F26" s="246" t="s">
        <v>36</v>
      </c>
      <c r="G26" s="46" t="s">
        <v>17</v>
      </c>
      <c r="H26" s="38" t="s">
        <v>18</v>
      </c>
      <c r="I26" s="46">
        <v>23</v>
      </c>
      <c r="J26" s="247">
        <v>80</v>
      </c>
      <c r="K26" s="310">
        <v>41518</v>
      </c>
      <c r="L26" s="316" t="s">
        <v>120</v>
      </c>
      <c r="M26" s="315"/>
      <c r="N26" s="46" t="s">
        <v>414</v>
      </c>
      <c r="O26" s="7"/>
    </row>
    <row r="27" spans="1:15" ht="19.5" customHeight="1">
      <c r="A27" s="257">
        <v>15</v>
      </c>
      <c r="B27" s="38" t="s">
        <v>82</v>
      </c>
      <c r="C27" s="35" t="s">
        <v>161</v>
      </c>
      <c r="D27" s="35" t="s">
        <v>162</v>
      </c>
      <c r="E27" s="229">
        <v>27050</v>
      </c>
      <c r="F27" s="246" t="s">
        <v>36</v>
      </c>
      <c r="G27" s="46" t="s">
        <v>23</v>
      </c>
      <c r="H27" s="38" t="s">
        <v>18</v>
      </c>
      <c r="I27" s="46">
        <v>24</v>
      </c>
      <c r="J27" s="247">
        <v>79.6</v>
      </c>
      <c r="K27" s="310">
        <v>41518</v>
      </c>
      <c r="L27" s="316" t="s">
        <v>120</v>
      </c>
      <c r="M27" s="315"/>
      <c r="N27" s="46" t="s">
        <v>414</v>
      </c>
      <c r="O27" s="7"/>
    </row>
    <row r="28" spans="1:15" ht="19.5" customHeight="1">
      <c r="A28" s="257">
        <v>16</v>
      </c>
      <c r="B28" s="38" t="s">
        <v>82</v>
      </c>
      <c r="C28" s="35" t="s">
        <v>163</v>
      </c>
      <c r="D28" s="35" t="s">
        <v>164</v>
      </c>
      <c r="E28" s="229">
        <v>28065</v>
      </c>
      <c r="F28" s="246" t="s">
        <v>36</v>
      </c>
      <c r="G28" s="46" t="s">
        <v>23</v>
      </c>
      <c r="H28" s="38" t="s">
        <v>18</v>
      </c>
      <c r="I28" s="46">
        <v>25</v>
      </c>
      <c r="J28" s="247">
        <v>79.5</v>
      </c>
      <c r="K28" s="310">
        <v>41518</v>
      </c>
      <c r="L28" s="316" t="s">
        <v>120</v>
      </c>
      <c r="M28" s="315" t="s">
        <v>20</v>
      </c>
      <c r="N28" s="46" t="s">
        <v>403</v>
      </c>
      <c r="O28" s="7"/>
    </row>
    <row r="29" spans="1:15" ht="19.5" customHeight="1">
      <c r="A29" s="257">
        <v>17</v>
      </c>
      <c r="B29" s="38" t="s">
        <v>82</v>
      </c>
      <c r="C29" s="35" t="s">
        <v>165</v>
      </c>
      <c r="D29" s="35" t="s">
        <v>166</v>
      </c>
      <c r="E29" s="229">
        <v>27215</v>
      </c>
      <c r="F29" s="246" t="s">
        <v>36</v>
      </c>
      <c r="G29" s="46" t="s">
        <v>17</v>
      </c>
      <c r="H29" s="38" t="s">
        <v>18</v>
      </c>
      <c r="I29" s="46">
        <v>26</v>
      </c>
      <c r="J29" s="247">
        <v>79</v>
      </c>
      <c r="K29" s="310">
        <v>41518</v>
      </c>
      <c r="L29" s="316" t="s">
        <v>120</v>
      </c>
      <c r="M29" s="315" t="s">
        <v>20</v>
      </c>
      <c r="N29" s="46"/>
      <c r="O29" s="7"/>
    </row>
    <row r="30" spans="1:15" ht="19.5" customHeight="1">
      <c r="A30" s="257">
        <v>18</v>
      </c>
      <c r="B30" s="38" t="s">
        <v>82</v>
      </c>
      <c r="C30" s="35" t="s">
        <v>167</v>
      </c>
      <c r="D30" s="35" t="s">
        <v>103</v>
      </c>
      <c r="E30" s="229">
        <v>29722</v>
      </c>
      <c r="F30" s="246" t="s">
        <v>33</v>
      </c>
      <c r="G30" s="46" t="s">
        <v>23</v>
      </c>
      <c r="H30" s="38" t="s">
        <v>18</v>
      </c>
      <c r="I30" s="46">
        <v>27</v>
      </c>
      <c r="J30" s="247">
        <v>79</v>
      </c>
      <c r="K30" s="310">
        <v>41518</v>
      </c>
      <c r="L30" s="316" t="s">
        <v>120</v>
      </c>
      <c r="M30" s="315"/>
      <c r="N30" s="46" t="s">
        <v>414</v>
      </c>
      <c r="O30" s="7"/>
    </row>
    <row r="31" spans="1:15" ht="19.5" customHeight="1">
      <c r="A31" s="257">
        <v>19</v>
      </c>
      <c r="B31" s="38" t="s">
        <v>82</v>
      </c>
      <c r="C31" s="35" t="s">
        <v>168</v>
      </c>
      <c r="D31" s="35" t="s">
        <v>99</v>
      </c>
      <c r="E31" s="229">
        <v>27768</v>
      </c>
      <c r="F31" s="246" t="s">
        <v>33</v>
      </c>
      <c r="G31" s="46" t="s">
        <v>23</v>
      </c>
      <c r="H31" s="38" t="s">
        <v>18</v>
      </c>
      <c r="I31" s="46">
        <v>86</v>
      </c>
      <c r="J31" s="38">
        <v>68.5</v>
      </c>
      <c r="K31" s="310">
        <v>41518</v>
      </c>
      <c r="L31" s="316" t="s">
        <v>120</v>
      </c>
      <c r="M31" s="315"/>
      <c r="N31" s="46" t="s">
        <v>414</v>
      </c>
      <c r="O31" s="7"/>
    </row>
    <row r="32" spans="1:15" ht="19.5" customHeight="1" thickBot="1">
      <c r="A32" s="291">
        <v>20</v>
      </c>
      <c r="B32" s="81" t="s">
        <v>82</v>
      </c>
      <c r="C32" s="82" t="s">
        <v>169</v>
      </c>
      <c r="D32" s="82" t="s">
        <v>170</v>
      </c>
      <c r="E32" s="295">
        <v>27642</v>
      </c>
      <c r="F32" s="292" t="s">
        <v>36</v>
      </c>
      <c r="G32" s="252" t="s">
        <v>17</v>
      </c>
      <c r="H32" s="81" t="s">
        <v>18</v>
      </c>
      <c r="I32" s="252" t="s">
        <v>522</v>
      </c>
      <c r="J32" s="81">
        <v>62</v>
      </c>
      <c r="K32" s="295">
        <v>41518</v>
      </c>
      <c r="L32" s="81" t="s">
        <v>120</v>
      </c>
      <c r="M32" s="317"/>
      <c r="N32" s="46" t="s">
        <v>414</v>
      </c>
      <c r="O32" s="7"/>
    </row>
    <row r="33" spans="1:15" ht="19.5" customHeight="1" thickTop="1">
      <c r="A33" s="318">
        <v>21</v>
      </c>
      <c r="B33" s="319" t="s">
        <v>82</v>
      </c>
      <c r="C33" s="311" t="s">
        <v>171</v>
      </c>
      <c r="D33" s="311" t="s">
        <v>172</v>
      </c>
      <c r="E33" s="312">
        <v>28987</v>
      </c>
      <c r="F33" s="320" t="s">
        <v>173</v>
      </c>
      <c r="G33" s="321" t="s">
        <v>36</v>
      </c>
      <c r="H33" s="319" t="s">
        <v>18</v>
      </c>
      <c r="I33" s="321">
        <v>28</v>
      </c>
      <c r="J33" s="319">
        <v>79</v>
      </c>
      <c r="K33" s="313">
        <v>41518</v>
      </c>
      <c r="L33" s="319" t="s">
        <v>120</v>
      </c>
      <c r="M33" s="322"/>
      <c r="N33" s="46" t="s">
        <v>414</v>
      </c>
      <c r="O33" s="7"/>
    </row>
    <row r="34" spans="1:15" ht="19.5" customHeight="1">
      <c r="A34" s="257">
        <v>22</v>
      </c>
      <c r="B34" s="38" t="s">
        <v>82</v>
      </c>
      <c r="C34" s="35" t="s">
        <v>174</v>
      </c>
      <c r="D34" s="35" t="s">
        <v>175</v>
      </c>
      <c r="E34" s="314">
        <v>25305</v>
      </c>
      <c r="F34" s="246" t="s">
        <v>17</v>
      </c>
      <c r="G34" s="46" t="s">
        <v>17</v>
      </c>
      <c r="H34" s="38" t="s">
        <v>18</v>
      </c>
      <c r="I34" s="46">
        <v>29</v>
      </c>
      <c r="J34" s="38">
        <v>78.6</v>
      </c>
      <c r="K34" s="229">
        <v>41518</v>
      </c>
      <c r="L34" s="38" t="s">
        <v>120</v>
      </c>
      <c r="M34" s="315"/>
      <c r="N34" s="46" t="s">
        <v>414</v>
      </c>
      <c r="O34" s="7"/>
    </row>
    <row r="35" spans="1:15" ht="23.25" customHeight="1">
      <c r="A35" s="257">
        <v>23</v>
      </c>
      <c r="B35" s="38" t="s">
        <v>82</v>
      </c>
      <c r="C35" s="35" t="s">
        <v>176</v>
      </c>
      <c r="D35" s="35" t="s">
        <v>177</v>
      </c>
      <c r="E35" s="314">
        <v>28860</v>
      </c>
      <c r="F35" s="246" t="s">
        <v>33</v>
      </c>
      <c r="G35" s="46" t="s">
        <v>33</v>
      </c>
      <c r="H35" s="38" t="s">
        <v>18</v>
      </c>
      <c r="I35" s="46">
        <v>30</v>
      </c>
      <c r="J35" s="38">
        <v>78.5</v>
      </c>
      <c r="K35" s="229">
        <v>41518</v>
      </c>
      <c r="L35" s="38" t="s">
        <v>120</v>
      </c>
      <c r="M35" s="315" t="s">
        <v>20</v>
      </c>
      <c r="N35" s="46"/>
      <c r="O35" s="489"/>
    </row>
    <row r="36" spans="1:15" s="69" customFormat="1" ht="23.25" customHeight="1">
      <c r="A36" s="257">
        <v>24</v>
      </c>
      <c r="B36" s="38" t="s">
        <v>82</v>
      </c>
      <c r="C36" s="35" t="s">
        <v>178</v>
      </c>
      <c r="D36" s="35" t="s">
        <v>179</v>
      </c>
      <c r="E36" s="314">
        <v>28695</v>
      </c>
      <c r="F36" s="246" t="s">
        <v>180</v>
      </c>
      <c r="G36" s="46" t="s">
        <v>16</v>
      </c>
      <c r="H36" s="38" t="s">
        <v>18</v>
      </c>
      <c r="I36" s="46">
        <v>31</v>
      </c>
      <c r="J36" s="38">
        <v>78.5</v>
      </c>
      <c r="K36" s="229">
        <v>41518</v>
      </c>
      <c r="L36" s="38" t="s">
        <v>120</v>
      </c>
      <c r="M36" s="315"/>
      <c r="N36" s="46" t="s">
        <v>414</v>
      </c>
      <c r="O36" s="489" t="s">
        <v>528</v>
      </c>
    </row>
    <row r="37" spans="1:15" s="69" customFormat="1" ht="19.5" customHeight="1">
      <c r="A37" s="257">
        <v>25</v>
      </c>
      <c r="B37" s="38" t="s">
        <v>82</v>
      </c>
      <c r="C37" s="35" t="s">
        <v>181</v>
      </c>
      <c r="D37" s="35" t="s">
        <v>91</v>
      </c>
      <c r="E37" s="314">
        <v>27965</v>
      </c>
      <c r="F37" s="246" t="s">
        <v>182</v>
      </c>
      <c r="G37" s="46" t="s">
        <v>16</v>
      </c>
      <c r="H37" s="38" t="s">
        <v>18</v>
      </c>
      <c r="I37" s="46">
        <v>32</v>
      </c>
      <c r="J37" s="38">
        <v>78.5</v>
      </c>
      <c r="K37" s="229">
        <v>41518</v>
      </c>
      <c r="L37" s="38" t="s">
        <v>120</v>
      </c>
      <c r="M37" s="69" t="s">
        <v>20</v>
      </c>
      <c r="N37" s="46"/>
      <c r="O37" s="46"/>
    </row>
    <row r="38" spans="1:15" s="69" customFormat="1" ht="24" customHeight="1">
      <c r="A38" s="257">
        <v>26</v>
      </c>
      <c r="B38" s="38" t="s">
        <v>82</v>
      </c>
      <c r="C38" s="35" t="s">
        <v>183</v>
      </c>
      <c r="D38" s="35" t="s">
        <v>184</v>
      </c>
      <c r="E38" s="314">
        <v>28795</v>
      </c>
      <c r="F38" s="246" t="s">
        <v>185</v>
      </c>
      <c r="G38" s="46" t="s">
        <v>33</v>
      </c>
      <c r="H38" s="38" t="s">
        <v>18</v>
      </c>
      <c r="I38" s="46">
        <v>33</v>
      </c>
      <c r="J38" s="38">
        <v>78.2</v>
      </c>
      <c r="K38" s="229">
        <v>41518</v>
      </c>
      <c r="L38" s="38" t="s">
        <v>120</v>
      </c>
      <c r="M38" s="315"/>
      <c r="N38" s="46" t="s">
        <v>414</v>
      </c>
      <c r="O38" s="489" t="s">
        <v>528</v>
      </c>
    </row>
    <row r="39" spans="1:15" s="69" customFormat="1" ht="19.5" customHeight="1">
      <c r="A39" s="257">
        <v>27</v>
      </c>
      <c r="B39" s="38" t="s">
        <v>82</v>
      </c>
      <c r="C39" s="35" t="s">
        <v>186</v>
      </c>
      <c r="D39" s="35" t="s">
        <v>187</v>
      </c>
      <c r="E39" s="314">
        <v>27457</v>
      </c>
      <c r="F39" s="246" t="s">
        <v>188</v>
      </c>
      <c r="G39" s="46" t="s">
        <v>36</v>
      </c>
      <c r="H39" s="38" t="s">
        <v>18</v>
      </c>
      <c r="I39" s="46">
        <v>34</v>
      </c>
      <c r="J39" s="38">
        <v>78</v>
      </c>
      <c r="K39" s="229">
        <v>41518</v>
      </c>
      <c r="L39" s="38" t="s">
        <v>120</v>
      </c>
      <c r="M39" s="315"/>
      <c r="N39" s="46" t="s">
        <v>414</v>
      </c>
      <c r="O39" s="46"/>
    </row>
    <row r="40" spans="1:15" s="69" customFormat="1" ht="19.5" customHeight="1">
      <c r="A40" s="257">
        <v>28</v>
      </c>
      <c r="B40" s="38" t="s">
        <v>82</v>
      </c>
      <c r="C40" s="35" t="s">
        <v>308</v>
      </c>
      <c r="D40" s="35" t="s">
        <v>46</v>
      </c>
      <c r="E40" s="314">
        <v>27281</v>
      </c>
      <c r="F40" s="246" t="s">
        <v>114</v>
      </c>
      <c r="G40" s="46" t="s">
        <v>36</v>
      </c>
      <c r="H40" s="38" t="s">
        <v>18</v>
      </c>
      <c r="I40" s="46">
        <v>35</v>
      </c>
      <c r="J40" s="38">
        <v>78</v>
      </c>
      <c r="K40" s="229">
        <v>41518</v>
      </c>
      <c r="L40" s="38" t="s">
        <v>120</v>
      </c>
      <c r="M40" s="315"/>
      <c r="N40" s="46" t="s">
        <v>414</v>
      </c>
      <c r="O40" s="46"/>
    </row>
    <row r="41" spans="1:15" s="69" customFormat="1" ht="27" customHeight="1">
      <c r="A41" s="257">
        <v>29</v>
      </c>
      <c r="B41" s="38" t="s">
        <v>82</v>
      </c>
      <c r="C41" s="35" t="s">
        <v>309</v>
      </c>
      <c r="D41" s="35" t="s">
        <v>68</v>
      </c>
      <c r="E41" s="314">
        <v>28012</v>
      </c>
      <c r="F41" s="246" t="s">
        <v>17</v>
      </c>
      <c r="G41" s="46" t="s">
        <v>17</v>
      </c>
      <c r="H41" s="38" t="s">
        <v>18</v>
      </c>
      <c r="I41" s="46">
        <v>36</v>
      </c>
      <c r="J41" s="38">
        <v>78</v>
      </c>
      <c r="K41" s="229">
        <v>41518</v>
      </c>
      <c r="L41" s="38" t="s">
        <v>120</v>
      </c>
      <c r="M41" s="315"/>
      <c r="N41" s="46" t="s">
        <v>414</v>
      </c>
      <c r="O41" s="489" t="s">
        <v>528</v>
      </c>
    </row>
    <row r="42" spans="1:14" ht="12.75">
      <c r="A42" s="323"/>
      <c r="B42" s="245"/>
      <c r="C42" s="69"/>
      <c r="D42" s="69"/>
      <c r="E42" s="245"/>
      <c r="F42" s="324"/>
      <c r="G42" s="69"/>
      <c r="H42" s="245"/>
      <c r="I42" s="69"/>
      <c r="J42" s="245"/>
      <c r="K42" s="245"/>
      <c r="L42" s="245"/>
      <c r="M42" s="69"/>
      <c r="N42" s="69"/>
    </row>
    <row r="43" spans="1:14" ht="12.75">
      <c r="A43" s="323"/>
      <c r="B43" s="245"/>
      <c r="C43" s="69"/>
      <c r="D43" s="69"/>
      <c r="E43" s="245"/>
      <c r="F43" s="324"/>
      <c r="G43" s="69"/>
      <c r="H43" s="245"/>
      <c r="I43" s="69"/>
      <c r="J43" s="245"/>
      <c r="K43" s="245"/>
      <c r="L43" s="245"/>
      <c r="M43" s="69"/>
      <c r="N43" s="69"/>
    </row>
    <row r="44" spans="1:14" s="57" customFormat="1" ht="15">
      <c r="A44" s="245"/>
      <c r="B44" s="69"/>
      <c r="C44" s="69"/>
      <c r="D44" s="69"/>
      <c r="E44" s="245"/>
      <c r="F44" s="587" t="s">
        <v>455</v>
      </c>
      <c r="G44" s="587"/>
      <c r="H44" s="587" t="s">
        <v>456</v>
      </c>
      <c r="I44" s="587"/>
      <c r="J44" s="587"/>
      <c r="K44" s="245"/>
      <c r="L44" s="243"/>
      <c r="M44" s="243"/>
      <c r="N44" s="69"/>
    </row>
    <row r="45" spans="1:14" s="57" customFormat="1" ht="15">
      <c r="A45" s="578" t="s">
        <v>453</v>
      </c>
      <c r="B45" s="578"/>
      <c r="C45" s="578"/>
      <c r="D45" s="578"/>
      <c r="E45" s="38">
        <v>22</v>
      </c>
      <c r="F45" s="590">
        <v>28</v>
      </c>
      <c r="G45" s="590"/>
      <c r="H45" s="590">
        <f>F45-E45</f>
        <v>6</v>
      </c>
      <c r="I45" s="590"/>
      <c r="J45" s="590"/>
      <c r="K45" s="245"/>
      <c r="L45" s="243"/>
      <c r="M45" s="243"/>
      <c r="N45" s="69"/>
    </row>
    <row r="46" spans="1:14" s="57" customFormat="1" ht="15">
      <c r="A46" s="578" t="s">
        <v>454</v>
      </c>
      <c r="B46" s="578"/>
      <c r="C46" s="578"/>
      <c r="D46" s="578"/>
      <c r="E46" s="38">
        <v>1</v>
      </c>
      <c r="F46" s="590">
        <v>1</v>
      </c>
      <c r="G46" s="590"/>
      <c r="H46" s="590">
        <f>F46-E46</f>
        <v>0</v>
      </c>
      <c r="I46" s="590"/>
      <c r="J46" s="590"/>
      <c r="K46" s="245"/>
      <c r="L46" s="243"/>
      <c r="M46" s="243"/>
      <c r="N46" s="69"/>
    </row>
    <row r="47" spans="1:14" ht="12.75">
      <c r="A47" s="323"/>
      <c r="B47" s="245"/>
      <c r="C47" s="69"/>
      <c r="D47" s="69"/>
      <c r="E47" s="245"/>
      <c r="F47" s="324"/>
      <c r="G47" s="69"/>
      <c r="H47" s="245"/>
      <c r="I47" s="69"/>
      <c r="J47" s="245"/>
      <c r="K47" s="245"/>
      <c r="L47" s="245"/>
      <c r="M47" s="69"/>
      <c r="N47" s="69"/>
    </row>
    <row r="48" spans="1:14" ht="12.75">
      <c r="A48" s="323"/>
      <c r="B48" s="245"/>
      <c r="C48" s="69"/>
      <c r="D48" s="69"/>
      <c r="E48" s="245"/>
      <c r="F48" s="324"/>
      <c r="G48" s="69"/>
      <c r="H48" s="245"/>
      <c r="I48" s="69"/>
      <c r="J48" s="245"/>
      <c r="K48" s="245"/>
      <c r="L48" s="245"/>
      <c r="N48" s="69"/>
    </row>
    <row r="49" spans="1:14" ht="25.5">
      <c r="A49" s="588" t="s">
        <v>570</v>
      </c>
      <c r="B49" s="589"/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42" t="s">
        <v>523</v>
      </c>
      <c r="N49" s="351"/>
    </row>
    <row r="50" spans="1:14" ht="25.5">
      <c r="A50" s="257">
        <v>1</v>
      </c>
      <c r="B50" s="38" t="s">
        <v>82</v>
      </c>
      <c r="C50" s="35" t="s">
        <v>469</v>
      </c>
      <c r="D50" s="35" t="s">
        <v>470</v>
      </c>
      <c r="E50" s="314">
        <v>29087</v>
      </c>
      <c r="F50" s="246" t="s">
        <v>477</v>
      </c>
      <c r="G50" s="46" t="s">
        <v>17</v>
      </c>
      <c r="H50" s="38" t="s">
        <v>18</v>
      </c>
      <c r="I50" s="46">
        <v>37</v>
      </c>
      <c r="J50" s="256">
        <v>78</v>
      </c>
      <c r="K50" s="229">
        <v>41518</v>
      </c>
      <c r="L50" s="38" t="s">
        <v>120</v>
      </c>
      <c r="M50" s="411" t="s">
        <v>420</v>
      </c>
      <c r="N50" s="351"/>
    </row>
    <row r="51" spans="1:14" ht="12.75">
      <c r="A51" s="257">
        <v>2</v>
      </c>
      <c r="B51" s="38" t="s">
        <v>82</v>
      </c>
      <c r="C51" s="35" t="s">
        <v>471</v>
      </c>
      <c r="D51" s="35" t="s">
        <v>472</v>
      </c>
      <c r="E51" s="314">
        <v>29039</v>
      </c>
      <c r="F51" s="246" t="s">
        <v>36</v>
      </c>
      <c r="G51" s="46" t="s">
        <v>23</v>
      </c>
      <c r="H51" s="38" t="s">
        <v>18</v>
      </c>
      <c r="I51" s="46">
        <v>38</v>
      </c>
      <c r="J51" s="256">
        <v>77.8</v>
      </c>
      <c r="K51" s="229">
        <v>41518</v>
      </c>
      <c r="L51" s="38" t="s">
        <v>120</v>
      </c>
      <c r="M51" s="411" t="s">
        <v>420</v>
      </c>
      <c r="N51" s="351"/>
    </row>
    <row r="52" spans="1:14" ht="38.25">
      <c r="A52" s="257">
        <v>3</v>
      </c>
      <c r="B52" s="38" t="s">
        <v>82</v>
      </c>
      <c r="C52" s="35" t="s">
        <v>473</v>
      </c>
      <c r="D52" s="35" t="s">
        <v>152</v>
      </c>
      <c r="E52" s="314">
        <v>30078</v>
      </c>
      <c r="F52" s="246" t="s">
        <v>36</v>
      </c>
      <c r="G52" s="46" t="s">
        <v>33</v>
      </c>
      <c r="H52" s="38" t="s">
        <v>18</v>
      </c>
      <c r="I52" s="46">
        <v>39</v>
      </c>
      <c r="J52" s="256">
        <v>77.1</v>
      </c>
      <c r="K52" s="229">
        <v>41518</v>
      </c>
      <c r="L52" s="38" t="s">
        <v>120</v>
      </c>
      <c r="M52" s="411" t="s">
        <v>420</v>
      </c>
      <c r="N52" s="489" t="s">
        <v>528</v>
      </c>
    </row>
    <row r="53" spans="1:14" ht="38.25">
      <c r="A53" s="257">
        <v>4</v>
      </c>
      <c r="B53" s="38" t="s">
        <v>82</v>
      </c>
      <c r="C53" s="35" t="s">
        <v>474</v>
      </c>
      <c r="D53" s="35" t="s">
        <v>475</v>
      </c>
      <c r="E53" s="314">
        <v>28734</v>
      </c>
      <c r="F53" s="35" t="s">
        <v>478</v>
      </c>
      <c r="G53" s="46" t="s">
        <v>17</v>
      </c>
      <c r="H53" s="38" t="s">
        <v>18</v>
      </c>
      <c r="I53" s="46">
        <v>40</v>
      </c>
      <c r="J53" s="256">
        <v>77</v>
      </c>
      <c r="K53" s="229">
        <v>41518</v>
      </c>
      <c r="L53" s="38" t="s">
        <v>120</v>
      </c>
      <c r="M53" s="411" t="s">
        <v>420</v>
      </c>
      <c r="N53" s="489" t="s">
        <v>528</v>
      </c>
    </row>
    <row r="54" spans="1:14" ht="12.75">
      <c r="A54" s="257">
        <v>5</v>
      </c>
      <c r="B54" s="38" t="s">
        <v>82</v>
      </c>
      <c r="C54" s="35" t="s">
        <v>131</v>
      </c>
      <c r="D54" s="35" t="s">
        <v>369</v>
      </c>
      <c r="E54" s="314">
        <v>25545</v>
      </c>
      <c r="F54" s="246" t="s">
        <v>36</v>
      </c>
      <c r="G54" s="46" t="s">
        <v>33</v>
      </c>
      <c r="H54" s="38" t="s">
        <v>18</v>
      </c>
      <c r="I54" s="46">
        <v>41</v>
      </c>
      <c r="J54" s="256">
        <v>76.5</v>
      </c>
      <c r="K54" s="229">
        <v>41518</v>
      </c>
      <c r="L54" s="38" t="s">
        <v>120</v>
      </c>
      <c r="M54" s="411" t="s">
        <v>534</v>
      </c>
      <c r="N54" s="351"/>
    </row>
    <row r="55" spans="1:14" ht="38.25">
      <c r="A55" s="257">
        <v>6</v>
      </c>
      <c r="B55" s="38" t="s">
        <v>82</v>
      </c>
      <c r="C55" s="35" t="s">
        <v>196</v>
      </c>
      <c r="D55" s="35" t="s">
        <v>476</v>
      </c>
      <c r="E55" s="314">
        <v>28811</v>
      </c>
      <c r="F55" s="35" t="s">
        <v>198</v>
      </c>
      <c r="G55" s="46" t="s">
        <v>16</v>
      </c>
      <c r="H55" s="38" t="s">
        <v>18</v>
      </c>
      <c r="I55" s="46">
        <v>42</v>
      </c>
      <c r="J55" s="256">
        <v>76.2</v>
      </c>
      <c r="K55" s="229">
        <v>41518</v>
      </c>
      <c r="L55" s="38" t="s">
        <v>120</v>
      </c>
      <c r="M55" s="411" t="s">
        <v>420</v>
      </c>
      <c r="N55" s="489" t="s">
        <v>528</v>
      </c>
    </row>
    <row r="56" spans="1:14" ht="12.75">
      <c r="A56" s="323"/>
      <c r="B56" s="245"/>
      <c r="C56" s="69"/>
      <c r="D56" s="69"/>
      <c r="E56" s="245"/>
      <c r="F56" s="324"/>
      <c r="G56" s="69"/>
      <c r="H56" s="245"/>
      <c r="I56" s="69"/>
      <c r="J56" s="245"/>
      <c r="K56" s="245"/>
      <c r="L56" s="245"/>
      <c r="M56" s="69"/>
      <c r="N56" s="69"/>
    </row>
    <row r="57" spans="1:14" ht="12.75">
      <c r="A57" s="323"/>
      <c r="B57" s="245"/>
      <c r="C57" s="69"/>
      <c r="D57" s="69"/>
      <c r="E57" s="245"/>
      <c r="F57" s="324"/>
      <c r="G57" s="69"/>
      <c r="H57" s="245"/>
      <c r="I57" s="69"/>
      <c r="J57" s="245"/>
      <c r="K57" s="245"/>
      <c r="L57" s="245"/>
      <c r="M57" s="69"/>
      <c r="N57" s="69"/>
    </row>
    <row r="58" ht="12.75">
      <c r="N58" s="69"/>
    </row>
    <row r="59" spans="1:14" ht="25.5">
      <c r="A59" s="590" t="s">
        <v>536</v>
      </c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42" t="s">
        <v>523</v>
      </c>
      <c r="N59" s="351"/>
    </row>
    <row r="60" spans="1:14" ht="38.25">
      <c r="A60" s="257">
        <v>1</v>
      </c>
      <c r="B60" s="38" t="s">
        <v>82</v>
      </c>
      <c r="C60" s="418" t="s">
        <v>550</v>
      </c>
      <c r="D60" s="418" t="s">
        <v>63</v>
      </c>
      <c r="E60" s="419">
        <v>28607</v>
      </c>
      <c r="F60" s="35" t="s">
        <v>555</v>
      </c>
      <c r="G60" s="46" t="s">
        <v>33</v>
      </c>
      <c r="H60" s="38" t="s">
        <v>18</v>
      </c>
      <c r="I60" s="46">
        <v>43</v>
      </c>
      <c r="J60" s="256">
        <v>76</v>
      </c>
      <c r="K60" s="229">
        <v>41518</v>
      </c>
      <c r="L60" s="38" t="s">
        <v>120</v>
      </c>
      <c r="M60" s="411" t="s">
        <v>420</v>
      </c>
      <c r="N60" s="489" t="s">
        <v>529</v>
      </c>
    </row>
    <row r="61" spans="1:14" ht="25.5">
      <c r="A61" s="257">
        <v>2</v>
      </c>
      <c r="B61" s="38" t="s">
        <v>82</v>
      </c>
      <c r="C61" s="418" t="s">
        <v>551</v>
      </c>
      <c r="D61" s="418" t="s">
        <v>418</v>
      </c>
      <c r="E61" s="419">
        <v>28289</v>
      </c>
      <c r="F61" s="35" t="s">
        <v>556</v>
      </c>
      <c r="G61" s="46" t="s">
        <v>33</v>
      </c>
      <c r="H61" s="38" t="s">
        <v>18</v>
      </c>
      <c r="I61" s="46">
        <v>44</v>
      </c>
      <c r="J61" s="256">
        <v>76</v>
      </c>
      <c r="K61" s="229">
        <v>41518</v>
      </c>
      <c r="L61" s="38" t="s">
        <v>120</v>
      </c>
      <c r="M61" s="411" t="s">
        <v>420</v>
      </c>
      <c r="N61" s="412"/>
    </row>
    <row r="62" spans="1:14" ht="38.25">
      <c r="A62" s="257">
        <v>3</v>
      </c>
      <c r="B62" s="38" t="s">
        <v>82</v>
      </c>
      <c r="C62" s="418" t="s">
        <v>552</v>
      </c>
      <c r="D62" s="418" t="s">
        <v>170</v>
      </c>
      <c r="E62" s="419">
        <v>26513</v>
      </c>
      <c r="F62" s="35" t="s">
        <v>36</v>
      </c>
      <c r="G62" s="46" t="s">
        <v>33</v>
      </c>
      <c r="H62" s="38" t="s">
        <v>18</v>
      </c>
      <c r="I62" s="46">
        <v>45</v>
      </c>
      <c r="J62" s="256">
        <v>76</v>
      </c>
      <c r="K62" s="229">
        <v>41518</v>
      </c>
      <c r="L62" s="38" t="s">
        <v>120</v>
      </c>
      <c r="M62" s="411" t="s">
        <v>420</v>
      </c>
      <c r="N62" s="489" t="s">
        <v>528</v>
      </c>
    </row>
    <row r="63" spans="1:14" ht="38.25">
      <c r="A63" s="257">
        <v>4</v>
      </c>
      <c r="B63" s="38" t="s">
        <v>82</v>
      </c>
      <c r="C63" s="35" t="s">
        <v>553</v>
      </c>
      <c r="D63" s="418" t="s">
        <v>77</v>
      </c>
      <c r="E63" s="419">
        <v>28948</v>
      </c>
      <c r="F63" s="35" t="s">
        <v>36</v>
      </c>
      <c r="G63" s="46" t="s">
        <v>17</v>
      </c>
      <c r="H63" s="38" t="s">
        <v>18</v>
      </c>
      <c r="I63" s="46">
        <v>46</v>
      </c>
      <c r="J63" s="256">
        <v>75.8</v>
      </c>
      <c r="K63" s="229">
        <v>41518</v>
      </c>
      <c r="L63" s="38" t="s">
        <v>120</v>
      </c>
      <c r="M63" s="411" t="s">
        <v>420</v>
      </c>
      <c r="N63" s="496" t="s">
        <v>529</v>
      </c>
    </row>
    <row r="64" spans="1:14" ht="12.75">
      <c r="A64" s="257">
        <v>5</v>
      </c>
      <c r="B64" s="38" t="s">
        <v>82</v>
      </c>
      <c r="C64" s="35" t="s">
        <v>554</v>
      </c>
      <c r="D64" s="418" t="s">
        <v>175</v>
      </c>
      <c r="E64" s="419">
        <v>26417</v>
      </c>
      <c r="F64" s="35" t="s">
        <v>16</v>
      </c>
      <c r="G64" s="46" t="s">
        <v>16</v>
      </c>
      <c r="H64" s="38" t="s">
        <v>18</v>
      </c>
      <c r="I64" s="46">
        <v>47</v>
      </c>
      <c r="J64" s="256">
        <v>75.6</v>
      </c>
      <c r="K64" s="229">
        <v>41518</v>
      </c>
      <c r="L64" s="38" t="s">
        <v>120</v>
      </c>
      <c r="M64" s="411" t="s">
        <v>420</v>
      </c>
      <c r="N64" s="412"/>
    </row>
    <row r="65" ht="12.75">
      <c r="N65" s="69"/>
    </row>
    <row r="66" ht="12.75">
      <c r="N66" s="69"/>
    </row>
    <row r="67" spans="1:14" ht="25.5">
      <c r="A67" s="590" t="s">
        <v>574</v>
      </c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42" t="s">
        <v>523</v>
      </c>
      <c r="N67" s="351"/>
    </row>
    <row r="68" spans="1:14" ht="12.75">
      <c r="A68" s="257">
        <v>1</v>
      </c>
      <c r="B68" s="38" t="s">
        <v>82</v>
      </c>
      <c r="C68" s="569" t="s">
        <v>241</v>
      </c>
      <c r="D68" s="569" t="s">
        <v>587</v>
      </c>
      <c r="E68" s="570">
        <v>29218</v>
      </c>
      <c r="F68" s="415" t="s">
        <v>17</v>
      </c>
      <c r="G68" s="410" t="s">
        <v>17</v>
      </c>
      <c r="H68" s="33" t="s">
        <v>18</v>
      </c>
      <c r="I68" s="410">
        <v>48</v>
      </c>
      <c r="J68" s="416">
        <v>75.5</v>
      </c>
      <c r="K68" s="237">
        <v>41518</v>
      </c>
      <c r="L68" s="33" t="s">
        <v>120</v>
      </c>
      <c r="M68" s="571" t="s">
        <v>420</v>
      </c>
      <c r="N68" s="417"/>
    </row>
    <row r="69" spans="1:13" ht="12.75">
      <c r="A69" s="64">
        <v>2</v>
      </c>
      <c r="B69" s="38" t="s">
        <v>82</v>
      </c>
      <c r="C69" s="569" t="s">
        <v>588</v>
      </c>
      <c r="D69" s="569" t="s">
        <v>103</v>
      </c>
      <c r="E69" s="570">
        <v>29654</v>
      </c>
      <c r="F69" s="14" t="s">
        <v>117</v>
      </c>
      <c r="G69" s="13" t="s">
        <v>33</v>
      </c>
      <c r="H69" s="33" t="s">
        <v>18</v>
      </c>
      <c r="I69" s="13">
        <v>49</v>
      </c>
      <c r="J69" s="10">
        <v>75.5</v>
      </c>
      <c r="K69" s="237">
        <v>41518</v>
      </c>
      <c r="L69" s="33" t="s">
        <v>120</v>
      </c>
      <c r="M69" s="571" t="s">
        <v>420</v>
      </c>
    </row>
    <row r="70" spans="1:13" ht="12.75">
      <c r="A70" s="64">
        <v>3</v>
      </c>
      <c r="B70" s="38" t="s">
        <v>82</v>
      </c>
      <c r="C70" s="569" t="s">
        <v>589</v>
      </c>
      <c r="D70" s="569" t="s">
        <v>590</v>
      </c>
      <c r="E70" s="570">
        <v>29500</v>
      </c>
      <c r="F70" s="14" t="s">
        <v>16</v>
      </c>
      <c r="G70" s="13" t="s">
        <v>16</v>
      </c>
      <c r="H70" s="33" t="s">
        <v>18</v>
      </c>
      <c r="I70" s="13">
        <v>50</v>
      </c>
      <c r="J70" s="10">
        <v>75.5</v>
      </c>
      <c r="K70" s="237">
        <v>41518</v>
      </c>
      <c r="L70" s="33" t="s">
        <v>120</v>
      </c>
      <c r="M70" s="488" t="s">
        <v>534</v>
      </c>
    </row>
    <row r="73" spans="1:14" ht="25.5">
      <c r="A73" s="590" t="s">
        <v>599</v>
      </c>
      <c r="B73" s="590"/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42" t="s">
        <v>523</v>
      </c>
      <c r="N73" s="351"/>
    </row>
    <row r="74" spans="1:15" ht="38.25">
      <c r="A74" s="257">
        <v>1</v>
      </c>
      <c r="B74" s="38" t="s">
        <v>82</v>
      </c>
      <c r="C74" s="569" t="s">
        <v>604</v>
      </c>
      <c r="D74" s="569" t="s">
        <v>605</v>
      </c>
      <c r="E74" s="570">
        <v>28262</v>
      </c>
      <c r="F74" s="415" t="s">
        <v>606</v>
      </c>
      <c r="G74" s="410" t="s">
        <v>33</v>
      </c>
      <c r="H74" s="33" t="s">
        <v>18</v>
      </c>
      <c r="I74" s="410">
        <v>51</v>
      </c>
      <c r="J74" s="416">
        <v>75.5</v>
      </c>
      <c r="K74" s="237">
        <v>41518</v>
      </c>
      <c r="L74" s="33" t="s">
        <v>120</v>
      </c>
      <c r="M74" s="572" t="s">
        <v>612</v>
      </c>
      <c r="N74" s="496" t="s">
        <v>528</v>
      </c>
      <c r="O74" s="4"/>
    </row>
    <row r="75" spans="1:13" ht="25.5">
      <c r="A75" s="19">
        <v>2</v>
      </c>
      <c r="B75" s="33" t="s">
        <v>82</v>
      </c>
      <c r="C75" s="573" t="s">
        <v>607</v>
      </c>
      <c r="D75" s="574" t="s">
        <v>608</v>
      </c>
      <c r="E75" s="575">
        <v>29529</v>
      </c>
      <c r="F75" s="227" t="s">
        <v>609</v>
      </c>
      <c r="G75" s="7" t="s">
        <v>16</v>
      </c>
      <c r="H75" s="6"/>
      <c r="I75" s="7">
        <v>52</v>
      </c>
      <c r="J75" s="6">
        <v>75.5</v>
      </c>
      <c r="K75" s="229">
        <v>41518</v>
      </c>
      <c r="L75" s="38" t="s">
        <v>120</v>
      </c>
      <c r="M75" s="572" t="s">
        <v>612</v>
      </c>
    </row>
    <row r="78" spans="1:14" ht="25.5">
      <c r="A78" s="590" t="s">
        <v>649</v>
      </c>
      <c r="B78" s="590"/>
      <c r="C78" s="590"/>
      <c r="D78" s="590"/>
      <c r="E78" s="590"/>
      <c r="F78" s="590"/>
      <c r="G78" s="590"/>
      <c r="H78" s="590"/>
      <c r="I78" s="590"/>
      <c r="J78" s="590"/>
      <c r="K78" s="590"/>
      <c r="L78" s="590"/>
      <c r="M78" s="42" t="s">
        <v>523</v>
      </c>
      <c r="N78" s="351"/>
    </row>
    <row r="79" spans="1:14" ht="12.75">
      <c r="A79" s="257">
        <v>1</v>
      </c>
      <c r="B79" s="38" t="s">
        <v>82</v>
      </c>
      <c r="C79" s="569" t="s">
        <v>650</v>
      </c>
      <c r="D79" s="569" t="s">
        <v>225</v>
      </c>
      <c r="E79" s="570">
        <v>28975</v>
      </c>
      <c r="F79" s="415" t="s">
        <v>16</v>
      </c>
      <c r="G79" s="410" t="s">
        <v>33</v>
      </c>
      <c r="H79" s="33" t="s">
        <v>18</v>
      </c>
      <c r="I79" s="410">
        <v>53</v>
      </c>
      <c r="J79" s="416">
        <v>75</v>
      </c>
      <c r="K79" s="237">
        <v>41518</v>
      </c>
      <c r="L79" s="33" t="s">
        <v>120</v>
      </c>
      <c r="M79" s="572" t="s">
        <v>420</v>
      </c>
      <c r="N79" s="417"/>
    </row>
    <row r="82" spans="1:14" ht="25.5">
      <c r="A82" s="590" t="s">
        <v>661</v>
      </c>
      <c r="B82" s="590"/>
      <c r="C82" s="590"/>
      <c r="D82" s="590"/>
      <c r="E82" s="590"/>
      <c r="F82" s="590"/>
      <c r="G82" s="590"/>
      <c r="H82" s="590"/>
      <c r="I82" s="590"/>
      <c r="J82" s="590"/>
      <c r="K82" s="590"/>
      <c r="L82" s="590"/>
      <c r="M82" s="42" t="s">
        <v>523</v>
      </c>
      <c r="N82" s="351"/>
    </row>
    <row r="83" spans="1:14" ht="30.75" customHeight="1">
      <c r="A83" s="257">
        <v>1</v>
      </c>
      <c r="B83" s="38" t="s">
        <v>82</v>
      </c>
      <c r="C83" s="569" t="s">
        <v>654</v>
      </c>
      <c r="D83" s="569" t="s">
        <v>655</v>
      </c>
      <c r="E83" s="570">
        <v>29364</v>
      </c>
      <c r="F83" s="415" t="s">
        <v>658</v>
      </c>
      <c r="G83" s="410" t="s">
        <v>33</v>
      </c>
      <c r="H83" s="33" t="s">
        <v>18</v>
      </c>
      <c r="I83" s="410">
        <v>54</v>
      </c>
      <c r="J83" s="416">
        <v>75</v>
      </c>
      <c r="K83" s="237">
        <v>41518</v>
      </c>
      <c r="L83" s="33" t="s">
        <v>120</v>
      </c>
      <c r="M83" s="480" t="s">
        <v>420</v>
      </c>
      <c r="N83" s="417"/>
    </row>
    <row r="84" spans="1:13" ht="33.75">
      <c r="A84" s="64">
        <v>2</v>
      </c>
      <c r="B84" s="38" t="s">
        <v>82</v>
      </c>
      <c r="C84" s="7" t="s">
        <v>656</v>
      </c>
      <c r="D84" s="42" t="s">
        <v>657</v>
      </c>
      <c r="E84" s="73">
        <v>28109</v>
      </c>
      <c r="F84" s="480" t="s">
        <v>659</v>
      </c>
      <c r="G84" s="7" t="s">
        <v>17</v>
      </c>
      <c r="H84" s="38" t="s">
        <v>18</v>
      </c>
      <c r="I84" s="7">
        <v>55</v>
      </c>
      <c r="J84" s="576">
        <v>74.5</v>
      </c>
      <c r="K84" s="229">
        <v>41518</v>
      </c>
      <c r="L84" s="38" t="s">
        <v>120</v>
      </c>
      <c r="M84" s="480" t="s">
        <v>534</v>
      </c>
    </row>
    <row r="86" ht="12.75">
      <c r="K86" s="568"/>
    </row>
    <row r="87" spans="1:14" ht="25.5">
      <c r="A87" s="590" t="s">
        <v>664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42" t="s">
        <v>523</v>
      </c>
      <c r="N87" s="351"/>
    </row>
    <row r="88" spans="1:14" ht="30.75" customHeight="1">
      <c r="A88" s="257">
        <v>1</v>
      </c>
      <c r="B88" s="38" t="s">
        <v>82</v>
      </c>
      <c r="C88" s="415" t="s">
        <v>662</v>
      </c>
      <c r="D88" s="415" t="s">
        <v>663</v>
      </c>
      <c r="E88" s="685">
        <v>29279</v>
      </c>
      <c r="F88" s="415" t="s">
        <v>36</v>
      </c>
      <c r="G88" s="410" t="s">
        <v>17</v>
      </c>
      <c r="H88" s="33" t="s">
        <v>18</v>
      </c>
      <c r="I88" s="410">
        <v>56</v>
      </c>
      <c r="J88" s="416">
        <v>74.5</v>
      </c>
      <c r="K88" s="237">
        <v>41518</v>
      </c>
      <c r="L88" s="33" t="s">
        <v>120</v>
      </c>
      <c r="M88" s="480" t="s">
        <v>420</v>
      </c>
      <c r="N88" s="417"/>
    </row>
  </sheetData>
  <sheetProtection/>
  <mergeCells count="16">
    <mergeCell ref="A1:N1"/>
    <mergeCell ref="A46:D46"/>
    <mergeCell ref="F46:G46"/>
    <mergeCell ref="H46:J46"/>
    <mergeCell ref="F44:G44"/>
    <mergeCell ref="H44:J44"/>
    <mergeCell ref="A45:D45"/>
    <mergeCell ref="F45:G45"/>
    <mergeCell ref="A87:L87"/>
    <mergeCell ref="H45:J45"/>
    <mergeCell ref="A73:L73"/>
    <mergeCell ref="A67:L67"/>
    <mergeCell ref="A59:L59"/>
    <mergeCell ref="A49:L49"/>
    <mergeCell ref="A82:L82"/>
    <mergeCell ref="A78:L7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0">
      <selection activeCell="F34" sqref="F34"/>
    </sheetView>
  </sheetViews>
  <sheetFormatPr defaultColWidth="9.140625" defaultRowHeight="15"/>
  <cols>
    <col min="1" max="1" width="2.8515625" style="20" customWidth="1"/>
    <col min="2" max="2" width="5.8515625" style="15" customWidth="1"/>
    <col min="3" max="3" width="11.140625" style="4" customWidth="1"/>
    <col min="4" max="4" width="13.28125" style="4" customWidth="1"/>
    <col min="5" max="5" width="12.00390625" style="15" bestFit="1" customWidth="1"/>
    <col min="6" max="6" width="17.421875" style="16" customWidth="1"/>
    <col min="7" max="7" width="10.7109375" style="4" customWidth="1"/>
    <col min="8" max="8" width="6.8515625" style="15" customWidth="1"/>
    <col min="9" max="9" width="10.00390625" style="4" customWidth="1"/>
    <col min="10" max="10" width="7.57421875" style="15" customWidth="1"/>
    <col min="11" max="11" width="13.00390625" style="15" customWidth="1"/>
    <col min="12" max="12" width="8.57421875" style="15" customWidth="1"/>
    <col min="13" max="13" width="11.00390625" style="4" customWidth="1"/>
    <col min="14" max="14" width="9.7109375" style="4" customWidth="1"/>
    <col min="15" max="16384" width="9.140625" style="4" customWidth="1"/>
  </cols>
  <sheetData>
    <row r="1" spans="1:14" ht="15">
      <c r="A1" s="625" t="s">
        <v>449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4" spans="1:14" ht="38.25">
      <c r="A4" s="5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9" t="s">
        <v>43</v>
      </c>
      <c r="G4" s="3" t="s">
        <v>6</v>
      </c>
      <c r="H4" s="3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12</v>
      </c>
      <c r="N4" s="54" t="s">
        <v>413</v>
      </c>
    </row>
    <row r="5" spans="1:14" ht="22.5" customHeight="1">
      <c r="A5" s="64"/>
      <c r="B5" s="6" t="s">
        <v>13</v>
      </c>
      <c r="C5" s="325" t="s">
        <v>24</v>
      </c>
      <c r="D5" s="325" t="s">
        <v>25</v>
      </c>
      <c r="E5" s="326" t="s">
        <v>26</v>
      </c>
      <c r="F5" s="227" t="s">
        <v>27</v>
      </c>
      <c r="G5" s="46" t="s">
        <v>17</v>
      </c>
      <c r="H5" s="6" t="s">
        <v>18</v>
      </c>
      <c r="I5" s="6">
        <v>1</v>
      </c>
      <c r="J5" s="327">
        <v>90.8</v>
      </c>
      <c r="K5" s="75">
        <v>41518</v>
      </c>
      <c r="L5" s="6" t="s">
        <v>28</v>
      </c>
      <c r="M5" s="7" t="s">
        <v>20</v>
      </c>
      <c r="N5" s="7"/>
    </row>
    <row r="6" spans="1:14" ht="19.5" customHeight="1">
      <c r="A6" s="64">
        <v>1</v>
      </c>
      <c r="B6" s="6" t="s">
        <v>13</v>
      </c>
      <c r="C6" s="325" t="s">
        <v>29</v>
      </c>
      <c r="D6" s="325" t="s">
        <v>30</v>
      </c>
      <c r="E6" s="326">
        <v>27247</v>
      </c>
      <c r="F6" s="227" t="s">
        <v>23</v>
      </c>
      <c r="G6" s="7" t="s">
        <v>16</v>
      </c>
      <c r="H6" s="6" t="s">
        <v>18</v>
      </c>
      <c r="I6" s="6">
        <v>2</v>
      </c>
      <c r="J6" s="327">
        <v>90.05</v>
      </c>
      <c r="K6" s="75">
        <v>41518</v>
      </c>
      <c r="L6" s="6" t="s">
        <v>28</v>
      </c>
      <c r="M6" s="7"/>
      <c r="N6" s="7" t="s">
        <v>414</v>
      </c>
    </row>
    <row r="7" spans="1:14" ht="19.5" customHeight="1">
      <c r="A7" s="64">
        <v>2</v>
      </c>
      <c r="B7" s="6" t="s">
        <v>13</v>
      </c>
      <c r="C7" s="325" t="s">
        <v>31</v>
      </c>
      <c r="D7" s="325" t="s">
        <v>32</v>
      </c>
      <c r="E7" s="326">
        <v>28245</v>
      </c>
      <c r="F7" s="227" t="s">
        <v>16</v>
      </c>
      <c r="G7" s="7" t="s">
        <v>33</v>
      </c>
      <c r="H7" s="6" t="s">
        <v>18</v>
      </c>
      <c r="I7" s="6">
        <v>3</v>
      </c>
      <c r="J7" s="327">
        <v>88</v>
      </c>
      <c r="K7" s="75">
        <v>41518</v>
      </c>
      <c r="L7" s="6" t="s">
        <v>28</v>
      </c>
      <c r="M7" s="7"/>
      <c r="N7" s="7" t="s">
        <v>414</v>
      </c>
    </row>
    <row r="8" spans="1:14" ht="19.5" customHeight="1" thickBot="1">
      <c r="A8" s="66"/>
      <c r="B8" s="67" t="s">
        <v>13</v>
      </c>
      <c r="C8" s="328" t="s">
        <v>34</v>
      </c>
      <c r="D8" s="328" t="s">
        <v>35</v>
      </c>
      <c r="E8" s="329">
        <v>28427</v>
      </c>
      <c r="F8" s="261" t="s">
        <v>23</v>
      </c>
      <c r="G8" s="251" t="s">
        <v>36</v>
      </c>
      <c r="H8" s="67" t="s">
        <v>18</v>
      </c>
      <c r="I8" s="67">
        <v>4</v>
      </c>
      <c r="J8" s="330">
        <v>87</v>
      </c>
      <c r="K8" s="263">
        <v>41518</v>
      </c>
      <c r="L8" s="67" t="s">
        <v>28</v>
      </c>
      <c r="M8" s="251" t="s">
        <v>20</v>
      </c>
      <c r="N8" s="7"/>
    </row>
    <row r="9" spans="1:15" ht="36" customHeight="1">
      <c r="A9" s="294">
        <v>3</v>
      </c>
      <c r="B9" s="285" t="s">
        <v>13</v>
      </c>
      <c r="C9" s="289" t="s">
        <v>37</v>
      </c>
      <c r="D9" s="289" t="s">
        <v>38</v>
      </c>
      <c r="E9" s="290">
        <v>27222</v>
      </c>
      <c r="F9" s="286" t="s">
        <v>39</v>
      </c>
      <c r="G9" s="289" t="s">
        <v>36</v>
      </c>
      <c r="H9" s="285" t="s">
        <v>18</v>
      </c>
      <c r="I9" s="285">
        <v>5</v>
      </c>
      <c r="J9" s="285">
        <v>87</v>
      </c>
      <c r="K9" s="331">
        <v>41518</v>
      </c>
      <c r="L9" s="285" t="s">
        <v>28</v>
      </c>
      <c r="M9" s="289"/>
      <c r="N9" s="7" t="s">
        <v>414</v>
      </c>
      <c r="O9" s="496" t="s">
        <v>611</v>
      </c>
    </row>
    <row r="10" spans="1:14" ht="19.5" customHeight="1">
      <c r="A10" s="64">
        <v>4</v>
      </c>
      <c r="B10" s="6" t="s">
        <v>13</v>
      </c>
      <c r="C10" s="7" t="s">
        <v>40</v>
      </c>
      <c r="D10" s="7" t="s">
        <v>41</v>
      </c>
      <c r="E10" s="73">
        <v>28171</v>
      </c>
      <c r="F10" s="227" t="s">
        <v>42</v>
      </c>
      <c r="G10" s="7" t="s">
        <v>17</v>
      </c>
      <c r="H10" s="6" t="s">
        <v>18</v>
      </c>
      <c r="I10" s="6">
        <v>6</v>
      </c>
      <c r="J10" s="6">
        <v>85</v>
      </c>
      <c r="K10" s="75">
        <v>41518</v>
      </c>
      <c r="L10" s="6" t="s">
        <v>28</v>
      </c>
      <c r="M10" s="7"/>
      <c r="N10" s="7" t="s">
        <v>414</v>
      </c>
    </row>
    <row r="13" spans="1:14" s="57" customFormat="1" ht="15">
      <c r="A13" s="86"/>
      <c r="B13" s="47"/>
      <c r="C13" s="47"/>
      <c r="D13" s="47"/>
      <c r="E13" s="48"/>
      <c r="F13" s="622" t="s">
        <v>455</v>
      </c>
      <c r="G13" s="622"/>
      <c r="H13" s="622" t="s">
        <v>456</v>
      </c>
      <c r="I13" s="622"/>
      <c r="J13" s="622"/>
      <c r="K13" s="48"/>
      <c r="L13" s="58"/>
      <c r="M13" s="58"/>
      <c r="N13" s="59"/>
    </row>
    <row r="14" spans="1:14" s="57" customFormat="1" ht="15">
      <c r="A14" s="620" t="s">
        <v>453</v>
      </c>
      <c r="B14" s="620"/>
      <c r="C14" s="620"/>
      <c r="D14" s="620"/>
      <c r="E14" s="31">
        <v>4</v>
      </c>
      <c r="F14" s="621">
        <v>4</v>
      </c>
      <c r="G14" s="621"/>
      <c r="H14" s="621">
        <f>F14-E14</f>
        <v>0</v>
      </c>
      <c r="I14" s="621"/>
      <c r="J14" s="621"/>
      <c r="K14" s="48"/>
      <c r="L14" s="58"/>
      <c r="M14" s="58"/>
      <c r="N14" s="59"/>
    </row>
    <row r="15" spans="1:14" s="57" customFormat="1" ht="15">
      <c r="A15" s="620" t="s">
        <v>454</v>
      </c>
      <c r="B15" s="620"/>
      <c r="C15" s="620"/>
      <c r="D15" s="620"/>
      <c r="E15" s="31">
        <v>0</v>
      </c>
      <c r="F15" s="621">
        <v>0</v>
      </c>
      <c r="G15" s="621"/>
      <c r="H15" s="621">
        <f>F15-E15</f>
        <v>0</v>
      </c>
      <c r="I15" s="621"/>
      <c r="J15" s="621"/>
      <c r="K15" s="48"/>
      <c r="L15" s="58"/>
      <c r="M15" s="58"/>
      <c r="N15" s="59"/>
    </row>
    <row r="18" spans="1:14" s="59" customFormat="1" ht="25.5">
      <c r="A18" s="590" t="s">
        <v>622</v>
      </c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42" t="s">
        <v>523</v>
      </c>
      <c r="N18" s="351"/>
    </row>
    <row r="19" spans="1:13" ht="12.75">
      <c r="A19" s="19">
        <v>1</v>
      </c>
      <c r="B19" s="10" t="s">
        <v>13</v>
      </c>
      <c r="C19" s="13" t="s">
        <v>618</v>
      </c>
      <c r="D19" s="13" t="s">
        <v>619</v>
      </c>
      <c r="E19" s="12">
        <v>27657</v>
      </c>
      <c r="F19" s="14" t="s">
        <v>17</v>
      </c>
      <c r="G19" s="13" t="s">
        <v>36</v>
      </c>
      <c r="H19" s="6" t="s">
        <v>18</v>
      </c>
      <c r="I19" s="6">
        <v>7</v>
      </c>
      <c r="J19" s="6">
        <v>85</v>
      </c>
      <c r="K19" s="75">
        <v>41518</v>
      </c>
      <c r="L19" s="6" t="s">
        <v>28</v>
      </c>
      <c r="M19" s="479" t="s">
        <v>420</v>
      </c>
    </row>
  </sheetData>
  <sheetProtection/>
  <mergeCells count="10">
    <mergeCell ref="A1:N1"/>
    <mergeCell ref="F13:G13"/>
    <mergeCell ref="H13:J13"/>
    <mergeCell ref="A14:D14"/>
    <mergeCell ref="F14:G14"/>
    <mergeCell ref="H14:J14"/>
    <mergeCell ref="A18:L18"/>
    <mergeCell ref="A15:D15"/>
    <mergeCell ref="F15:G15"/>
    <mergeCell ref="H15:J15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3">
      <selection activeCell="I26" sqref="I26"/>
    </sheetView>
  </sheetViews>
  <sheetFormatPr defaultColWidth="9.140625" defaultRowHeight="15"/>
  <cols>
    <col min="1" max="1" width="3.28125" style="139" customWidth="1"/>
    <col min="2" max="2" width="6.28125" style="140" customWidth="1"/>
    <col min="3" max="3" width="11.00390625" style="128" customWidth="1"/>
    <col min="4" max="4" width="11.57421875" style="128" customWidth="1"/>
    <col min="5" max="5" width="10.8515625" style="140" customWidth="1"/>
    <col min="6" max="6" width="13.28125" style="141" customWidth="1"/>
    <col min="7" max="7" width="11.7109375" style="128" customWidth="1"/>
    <col min="8" max="8" width="7.7109375" style="140" customWidth="1"/>
    <col min="9" max="9" width="11.57421875" style="128" customWidth="1"/>
    <col min="10" max="10" width="7.7109375" style="140" customWidth="1"/>
    <col min="11" max="11" width="14.421875" style="140" customWidth="1"/>
    <col min="12" max="12" width="7.8515625" style="140" customWidth="1"/>
    <col min="13" max="13" width="10.8515625" style="128" customWidth="1"/>
    <col min="14" max="16384" width="9.140625" style="128" customWidth="1"/>
  </cols>
  <sheetData>
    <row r="1" spans="1:13" s="91" customFormat="1" ht="15">
      <c r="A1" s="639" t="s">
        <v>450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</row>
    <row r="3" spans="1:13" ht="38.25">
      <c r="A3" s="123" t="s">
        <v>0</v>
      </c>
      <c r="B3" s="124" t="s">
        <v>1</v>
      </c>
      <c r="C3" s="124" t="s">
        <v>2</v>
      </c>
      <c r="D3" s="124" t="s">
        <v>3</v>
      </c>
      <c r="E3" s="125" t="s">
        <v>4</v>
      </c>
      <c r="F3" s="126" t="s">
        <v>5</v>
      </c>
      <c r="G3" s="125" t="s">
        <v>6</v>
      </c>
      <c r="H3" s="125" t="s">
        <v>7</v>
      </c>
      <c r="I3" s="127" t="s">
        <v>8</v>
      </c>
      <c r="J3" s="125" t="s">
        <v>9</v>
      </c>
      <c r="K3" s="124" t="s">
        <v>10</v>
      </c>
      <c r="L3" s="124" t="s">
        <v>11</v>
      </c>
      <c r="M3" s="54" t="s">
        <v>413</v>
      </c>
    </row>
    <row r="4" spans="1:13" ht="36" customHeight="1">
      <c r="A4" s="129">
        <v>1</v>
      </c>
      <c r="B4" s="130" t="s">
        <v>13</v>
      </c>
      <c r="C4" s="131" t="s">
        <v>24</v>
      </c>
      <c r="D4" s="131" t="s">
        <v>25</v>
      </c>
      <c r="E4" s="132" t="s">
        <v>26</v>
      </c>
      <c r="F4" s="133" t="s">
        <v>27</v>
      </c>
      <c r="G4" s="134" t="s">
        <v>36</v>
      </c>
      <c r="H4" s="130" t="s">
        <v>18</v>
      </c>
      <c r="I4" s="135">
        <v>1</v>
      </c>
      <c r="J4" s="136">
        <v>89.3</v>
      </c>
      <c r="K4" s="137">
        <v>41518</v>
      </c>
      <c r="L4" s="130" t="s">
        <v>377</v>
      </c>
      <c r="M4" s="135" t="s">
        <v>414</v>
      </c>
    </row>
    <row r="5" spans="1:13" ht="12.75">
      <c r="A5" s="129">
        <v>2</v>
      </c>
      <c r="B5" s="130" t="s">
        <v>13</v>
      </c>
      <c r="C5" s="131" t="s">
        <v>276</v>
      </c>
      <c r="D5" s="131" t="s">
        <v>277</v>
      </c>
      <c r="E5" s="132" t="s">
        <v>378</v>
      </c>
      <c r="F5" s="138" t="s">
        <v>36</v>
      </c>
      <c r="G5" s="135" t="s">
        <v>23</v>
      </c>
      <c r="H5" s="130" t="s">
        <v>18</v>
      </c>
      <c r="I5" s="135">
        <v>2</v>
      </c>
      <c r="J5" s="136">
        <v>85.4</v>
      </c>
      <c r="K5" s="137">
        <v>41518</v>
      </c>
      <c r="L5" s="130" t="s">
        <v>377</v>
      </c>
      <c r="M5" s="135" t="s">
        <v>414</v>
      </c>
    </row>
    <row r="8" spans="1:14" s="57" customFormat="1" ht="15">
      <c r="A8" s="86"/>
      <c r="B8" s="47"/>
      <c r="C8" s="47"/>
      <c r="D8" s="47"/>
      <c r="E8" s="48"/>
      <c r="F8" s="622" t="s">
        <v>455</v>
      </c>
      <c r="G8" s="622"/>
      <c r="H8" s="622" t="s">
        <v>456</v>
      </c>
      <c r="I8" s="622"/>
      <c r="J8" s="622"/>
      <c r="K8" s="48"/>
      <c r="L8" s="58"/>
      <c r="M8" s="58"/>
      <c r="N8" s="59"/>
    </row>
    <row r="9" spans="1:14" s="57" customFormat="1" ht="15">
      <c r="A9" s="620" t="s">
        <v>453</v>
      </c>
      <c r="B9" s="620"/>
      <c r="C9" s="620"/>
      <c r="D9" s="620"/>
      <c r="E9" s="31">
        <v>2</v>
      </c>
      <c r="F9" s="621">
        <v>2</v>
      </c>
      <c r="G9" s="621"/>
      <c r="H9" s="621">
        <f>F9-E9</f>
        <v>0</v>
      </c>
      <c r="I9" s="621"/>
      <c r="J9" s="621"/>
      <c r="K9" s="48"/>
      <c r="L9" s="58"/>
      <c r="M9" s="58"/>
      <c r="N9" s="59"/>
    </row>
    <row r="10" spans="1:14" s="57" customFormat="1" ht="15">
      <c r="A10" s="620" t="s">
        <v>454</v>
      </c>
      <c r="B10" s="620"/>
      <c r="C10" s="620"/>
      <c r="D10" s="620"/>
      <c r="E10" s="31">
        <v>0</v>
      </c>
      <c r="F10" s="621">
        <v>0</v>
      </c>
      <c r="G10" s="621"/>
      <c r="H10" s="621">
        <f>F10-E10</f>
        <v>0</v>
      </c>
      <c r="I10" s="621"/>
      <c r="J10" s="621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2:O89"/>
  <sheetViews>
    <sheetView zoomScalePageLayoutView="0" workbookViewId="0" topLeftCell="A70">
      <selection activeCell="E94" sqref="E94"/>
    </sheetView>
  </sheetViews>
  <sheetFormatPr defaultColWidth="9.140625" defaultRowHeight="15"/>
  <cols>
    <col min="1" max="1" width="4.140625" style="511" customWidth="1"/>
    <col min="2" max="2" width="5.57421875" style="511" customWidth="1"/>
    <col min="3" max="3" width="8.421875" style="511" customWidth="1"/>
    <col min="4" max="4" width="14.8515625" style="511" customWidth="1"/>
    <col min="5" max="5" width="14.00390625" style="511" customWidth="1"/>
    <col min="6" max="6" width="11.7109375" style="511" bestFit="1" customWidth="1"/>
    <col min="7" max="7" width="11.57421875" style="511" customWidth="1"/>
    <col min="8" max="8" width="7.140625" style="511" customWidth="1"/>
    <col min="9" max="9" width="8.00390625" style="511" customWidth="1"/>
    <col min="10" max="10" width="11.140625" style="551" customWidth="1"/>
    <col min="11" max="11" width="10.140625" style="511" bestFit="1" customWidth="1"/>
    <col min="12" max="12" width="10.00390625" style="552" customWidth="1"/>
    <col min="13" max="13" width="18.00390625" style="511" customWidth="1"/>
    <col min="14" max="14" width="10.421875" style="511" customWidth="1"/>
    <col min="15" max="15" width="11.8515625" style="511" customWidth="1"/>
    <col min="16" max="16384" width="9.140625" style="511" customWidth="1"/>
  </cols>
  <sheetData>
    <row r="2" spans="1:14" ht="12.75">
      <c r="A2" s="646" t="s">
        <v>423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5" spans="1:15" ht="19.5" customHeight="1">
      <c r="A5" s="647" t="s">
        <v>0</v>
      </c>
      <c r="B5" s="647" t="s">
        <v>1</v>
      </c>
      <c r="C5" s="647" t="s">
        <v>11</v>
      </c>
      <c r="D5" s="647" t="s">
        <v>2</v>
      </c>
      <c r="E5" s="647" t="s">
        <v>3</v>
      </c>
      <c r="F5" s="644" t="s">
        <v>4</v>
      </c>
      <c r="G5" s="644" t="s">
        <v>8</v>
      </c>
      <c r="H5" s="644" t="s">
        <v>9</v>
      </c>
      <c r="I5" s="644" t="s">
        <v>44</v>
      </c>
      <c r="J5" s="644" t="s">
        <v>246</v>
      </c>
      <c r="K5" s="644" t="s">
        <v>5</v>
      </c>
      <c r="L5" s="644" t="s">
        <v>6</v>
      </c>
      <c r="M5" s="644" t="s">
        <v>247</v>
      </c>
      <c r="N5" s="647" t="s">
        <v>413</v>
      </c>
      <c r="O5" s="609" t="s">
        <v>524</v>
      </c>
    </row>
    <row r="6" spans="1:15" ht="30" customHeight="1">
      <c r="A6" s="647"/>
      <c r="B6" s="647"/>
      <c r="C6" s="647"/>
      <c r="D6" s="647"/>
      <c r="E6" s="647"/>
      <c r="F6" s="645"/>
      <c r="G6" s="645"/>
      <c r="H6" s="645"/>
      <c r="I6" s="645"/>
      <c r="J6" s="645"/>
      <c r="K6" s="645"/>
      <c r="L6" s="645"/>
      <c r="M6" s="645"/>
      <c r="N6" s="647"/>
      <c r="O6" s="609"/>
    </row>
    <row r="7" spans="1:15" s="517" customFormat="1" ht="19.5" customHeight="1">
      <c r="A7" s="90">
        <v>1</v>
      </c>
      <c r="B7" s="90" t="s">
        <v>13</v>
      </c>
      <c r="C7" s="90" t="s">
        <v>248</v>
      </c>
      <c r="D7" s="512" t="s">
        <v>118</v>
      </c>
      <c r="E7" s="512" t="s">
        <v>119</v>
      </c>
      <c r="F7" s="89">
        <v>28569</v>
      </c>
      <c r="G7" s="90">
        <v>1</v>
      </c>
      <c r="H7" s="513">
        <v>87.5</v>
      </c>
      <c r="I7" s="176"/>
      <c r="J7" s="514"/>
      <c r="K7" s="176" t="s">
        <v>36</v>
      </c>
      <c r="L7" s="515" t="s">
        <v>36</v>
      </c>
      <c r="M7" s="176"/>
      <c r="N7" s="176" t="s">
        <v>414</v>
      </c>
      <c r="O7" s="516"/>
    </row>
    <row r="8" spans="1:15" s="520" customFormat="1" ht="19.5" customHeight="1">
      <c r="A8" s="90"/>
      <c r="B8" s="90" t="s">
        <v>13</v>
      </c>
      <c r="C8" s="90" t="s">
        <v>248</v>
      </c>
      <c r="D8" s="512" t="s">
        <v>121</v>
      </c>
      <c r="E8" s="512" t="s">
        <v>122</v>
      </c>
      <c r="F8" s="89">
        <v>27719</v>
      </c>
      <c r="G8" s="90">
        <v>2</v>
      </c>
      <c r="H8" s="513">
        <v>87.2</v>
      </c>
      <c r="I8" s="90"/>
      <c r="J8" s="518"/>
      <c r="K8" s="176" t="s">
        <v>36</v>
      </c>
      <c r="L8" s="515" t="s">
        <v>36</v>
      </c>
      <c r="M8" s="176" t="s">
        <v>20</v>
      </c>
      <c r="N8" s="176"/>
      <c r="O8" s="519"/>
    </row>
    <row r="9" spans="1:15" s="517" customFormat="1" ht="19.5" customHeight="1">
      <c r="A9" s="90">
        <v>2</v>
      </c>
      <c r="B9" s="90" t="s">
        <v>13</v>
      </c>
      <c r="C9" s="90" t="s">
        <v>248</v>
      </c>
      <c r="D9" s="512" t="s">
        <v>123</v>
      </c>
      <c r="E9" s="512" t="s">
        <v>108</v>
      </c>
      <c r="F9" s="89">
        <v>27604</v>
      </c>
      <c r="G9" s="90">
        <v>3</v>
      </c>
      <c r="H9" s="513">
        <v>87</v>
      </c>
      <c r="I9" s="90"/>
      <c r="J9" s="518"/>
      <c r="K9" s="176" t="s">
        <v>36</v>
      </c>
      <c r="L9" s="515" t="s">
        <v>36</v>
      </c>
      <c r="M9" s="176"/>
      <c r="N9" s="176" t="s">
        <v>414</v>
      </c>
      <c r="O9" s="516"/>
    </row>
    <row r="10" spans="1:15" s="517" customFormat="1" ht="19.5" customHeight="1">
      <c r="A10" s="90">
        <v>3</v>
      </c>
      <c r="B10" s="90" t="s">
        <v>13</v>
      </c>
      <c r="C10" s="90" t="s">
        <v>248</v>
      </c>
      <c r="D10" s="512" t="s">
        <v>124</v>
      </c>
      <c r="E10" s="512" t="s">
        <v>125</v>
      </c>
      <c r="F10" s="89">
        <v>28006</v>
      </c>
      <c r="G10" s="90">
        <v>4</v>
      </c>
      <c r="H10" s="513">
        <v>85.2</v>
      </c>
      <c r="I10" s="90"/>
      <c r="J10" s="518"/>
      <c r="K10" s="176" t="s">
        <v>36</v>
      </c>
      <c r="L10" s="515" t="s">
        <v>36</v>
      </c>
      <c r="M10" s="176"/>
      <c r="N10" s="176" t="s">
        <v>414</v>
      </c>
      <c r="O10" s="516"/>
    </row>
    <row r="11" spans="1:15" s="517" customFormat="1" ht="19.5" customHeight="1">
      <c r="A11" s="90"/>
      <c r="B11" s="90" t="s">
        <v>13</v>
      </c>
      <c r="C11" s="90" t="s">
        <v>248</v>
      </c>
      <c r="D11" s="512" t="s">
        <v>126</v>
      </c>
      <c r="E11" s="512" t="s">
        <v>127</v>
      </c>
      <c r="F11" s="89">
        <v>28298</v>
      </c>
      <c r="G11" s="90">
        <v>5</v>
      </c>
      <c r="H11" s="513">
        <v>85</v>
      </c>
      <c r="I11" s="90"/>
      <c r="J11" s="518" t="s">
        <v>249</v>
      </c>
      <c r="K11" s="176" t="s">
        <v>36</v>
      </c>
      <c r="L11" s="515" t="s">
        <v>33</v>
      </c>
      <c r="M11" s="176" t="s">
        <v>20</v>
      </c>
      <c r="N11" s="176"/>
      <c r="O11" s="516"/>
    </row>
    <row r="12" spans="1:15" s="521" customFormat="1" ht="19.5" customHeight="1">
      <c r="A12" s="90"/>
      <c r="B12" s="90" t="s">
        <v>13</v>
      </c>
      <c r="C12" s="90" t="s">
        <v>248</v>
      </c>
      <c r="D12" s="512" t="s">
        <v>128</v>
      </c>
      <c r="E12" s="512" t="s">
        <v>129</v>
      </c>
      <c r="F12" s="89">
        <v>28411</v>
      </c>
      <c r="G12" s="90">
        <v>6</v>
      </c>
      <c r="H12" s="513">
        <v>84.1</v>
      </c>
      <c r="I12" s="90"/>
      <c r="J12" s="518" t="s">
        <v>310</v>
      </c>
      <c r="K12" s="176" t="s">
        <v>36</v>
      </c>
      <c r="L12" s="515" t="s">
        <v>33</v>
      </c>
      <c r="M12" s="176" t="s">
        <v>20</v>
      </c>
      <c r="N12" s="176"/>
      <c r="O12" s="176"/>
    </row>
    <row r="13" spans="1:15" s="517" customFormat="1" ht="19.5" customHeight="1">
      <c r="A13" s="90">
        <v>4</v>
      </c>
      <c r="B13" s="90" t="s">
        <v>13</v>
      </c>
      <c r="C13" s="90" t="s">
        <v>248</v>
      </c>
      <c r="D13" s="512" t="s">
        <v>130</v>
      </c>
      <c r="E13" s="512" t="s">
        <v>77</v>
      </c>
      <c r="F13" s="89">
        <v>29649</v>
      </c>
      <c r="G13" s="90">
        <v>7</v>
      </c>
      <c r="H13" s="513">
        <v>84</v>
      </c>
      <c r="I13" s="90"/>
      <c r="J13" s="518"/>
      <c r="K13" s="176" t="s">
        <v>17</v>
      </c>
      <c r="L13" s="515" t="s">
        <v>17</v>
      </c>
      <c r="M13" s="176"/>
      <c r="N13" s="176" t="s">
        <v>414</v>
      </c>
      <c r="O13" s="516"/>
    </row>
    <row r="14" spans="1:15" s="517" customFormat="1" ht="19.5" customHeight="1">
      <c r="A14" s="90"/>
      <c r="B14" s="90" t="s">
        <v>13</v>
      </c>
      <c r="C14" s="90" t="s">
        <v>248</v>
      </c>
      <c r="D14" s="512" t="s">
        <v>131</v>
      </c>
      <c r="E14" s="512" t="s">
        <v>132</v>
      </c>
      <c r="F14" s="89">
        <v>29033</v>
      </c>
      <c r="G14" s="90">
        <v>8</v>
      </c>
      <c r="H14" s="513">
        <v>83.7</v>
      </c>
      <c r="I14" s="176"/>
      <c r="J14" s="518" t="s">
        <v>114</v>
      </c>
      <c r="K14" s="176" t="s">
        <v>36</v>
      </c>
      <c r="L14" s="515" t="s">
        <v>33</v>
      </c>
      <c r="M14" s="176" t="s">
        <v>20</v>
      </c>
      <c r="N14" s="176"/>
      <c r="O14" s="516"/>
    </row>
    <row r="15" spans="1:15" s="517" customFormat="1" ht="19.5" customHeight="1">
      <c r="A15" s="90"/>
      <c r="B15" s="90" t="s">
        <v>13</v>
      </c>
      <c r="C15" s="90" t="s">
        <v>248</v>
      </c>
      <c r="D15" s="512" t="s">
        <v>133</v>
      </c>
      <c r="E15" s="512" t="s">
        <v>134</v>
      </c>
      <c r="F15" s="89">
        <v>27266</v>
      </c>
      <c r="G15" s="90">
        <v>9</v>
      </c>
      <c r="H15" s="513">
        <v>83.6</v>
      </c>
      <c r="I15" s="90"/>
      <c r="J15" s="518" t="s">
        <v>214</v>
      </c>
      <c r="K15" s="176" t="s">
        <v>36</v>
      </c>
      <c r="L15" s="515" t="s">
        <v>33</v>
      </c>
      <c r="M15" s="176" t="s">
        <v>20</v>
      </c>
      <c r="N15" s="176"/>
      <c r="O15" s="516"/>
    </row>
    <row r="16" spans="1:15" s="517" customFormat="1" ht="19.5" customHeight="1">
      <c r="A16" s="90">
        <v>5</v>
      </c>
      <c r="B16" s="90" t="s">
        <v>13</v>
      </c>
      <c r="C16" s="90" t="s">
        <v>248</v>
      </c>
      <c r="D16" s="512" t="s">
        <v>135</v>
      </c>
      <c r="E16" s="512" t="s">
        <v>136</v>
      </c>
      <c r="F16" s="89">
        <v>27559</v>
      </c>
      <c r="G16" s="90">
        <v>10</v>
      </c>
      <c r="H16" s="513">
        <v>83.5</v>
      </c>
      <c r="I16" s="90"/>
      <c r="J16" s="518" t="s">
        <v>250</v>
      </c>
      <c r="K16" s="176" t="s">
        <v>36</v>
      </c>
      <c r="L16" s="515" t="s">
        <v>33</v>
      </c>
      <c r="M16" s="176"/>
      <c r="N16" s="176" t="s">
        <v>414</v>
      </c>
      <c r="O16" s="516"/>
    </row>
    <row r="17" spans="1:15" s="517" customFormat="1" ht="19.5" customHeight="1">
      <c r="A17" s="90"/>
      <c r="B17" s="90" t="s">
        <v>13</v>
      </c>
      <c r="C17" s="90" t="s">
        <v>248</v>
      </c>
      <c r="D17" s="512" t="s">
        <v>137</v>
      </c>
      <c r="E17" s="512" t="s">
        <v>138</v>
      </c>
      <c r="F17" s="89">
        <v>27129</v>
      </c>
      <c r="G17" s="90">
        <v>11</v>
      </c>
      <c r="H17" s="513">
        <v>83</v>
      </c>
      <c r="I17" s="176"/>
      <c r="J17" s="518" t="s">
        <v>251</v>
      </c>
      <c r="K17" s="176" t="s">
        <v>36</v>
      </c>
      <c r="L17" s="515" t="s">
        <v>23</v>
      </c>
      <c r="M17" s="176" t="s">
        <v>20</v>
      </c>
      <c r="N17" s="176"/>
      <c r="O17" s="516"/>
    </row>
    <row r="18" spans="1:15" s="517" customFormat="1" ht="19.5" customHeight="1">
      <c r="A18" s="90">
        <v>6</v>
      </c>
      <c r="B18" s="90" t="s">
        <v>13</v>
      </c>
      <c r="C18" s="90" t="s">
        <v>248</v>
      </c>
      <c r="D18" s="512" t="s">
        <v>139</v>
      </c>
      <c r="E18" s="512" t="s">
        <v>140</v>
      </c>
      <c r="F18" s="89">
        <v>27480</v>
      </c>
      <c r="G18" s="90">
        <v>12</v>
      </c>
      <c r="H18" s="513">
        <v>82.5</v>
      </c>
      <c r="I18" s="176"/>
      <c r="J18" s="518" t="s">
        <v>252</v>
      </c>
      <c r="K18" s="176" t="s">
        <v>36</v>
      </c>
      <c r="L18" s="515" t="s">
        <v>17</v>
      </c>
      <c r="M18" s="176"/>
      <c r="N18" s="176" t="s">
        <v>414</v>
      </c>
      <c r="O18" s="516"/>
    </row>
    <row r="19" spans="1:15" s="523" customFormat="1" ht="19.5" customHeight="1">
      <c r="A19" s="90"/>
      <c r="B19" s="90" t="s">
        <v>13</v>
      </c>
      <c r="C19" s="90" t="s">
        <v>248</v>
      </c>
      <c r="D19" s="512" t="s">
        <v>141</v>
      </c>
      <c r="E19" s="512" t="s">
        <v>142</v>
      </c>
      <c r="F19" s="89">
        <v>28332</v>
      </c>
      <c r="G19" s="90">
        <v>13</v>
      </c>
      <c r="H19" s="513">
        <v>82</v>
      </c>
      <c r="I19" s="90"/>
      <c r="J19" s="518"/>
      <c r="K19" s="176" t="s">
        <v>17</v>
      </c>
      <c r="L19" s="515" t="s">
        <v>17</v>
      </c>
      <c r="M19" s="176" t="s">
        <v>20</v>
      </c>
      <c r="N19" s="176"/>
      <c r="O19" s="522"/>
    </row>
    <row r="20" spans="1:15" s="523" customFormat="1" ht="19.5" customHeight="1">
      <c r="A20" s="90"/>
      <c r="B20" s="90" t="s">
        <v>13</v>
      </c>
      <c r="C20" s="90" t="s">
        <v>248</v>
      </c>
      <c r="D20" s="512" t="s">
        <v>143</v>
      </c>
      <c r="E20" s="512" t="s">
        <v>144</v>
      </c>
      <c r="F20" s="89">
        <v>28187</v>
      </c>
      <c r="G20" s="90">
        <v>14</v>
      </c>
      <c r="H20" s="513">
        <v>82</v>
      </c>
      <c r="I20" s="176"/>
      <c r="J20" s="518" t="s">
        <v>252</v>
      </c>
      <c r="K20" s="176" t="s">
        <v>36</v>
      </c>
      <c r="L20" s="515" t="s">
        <v>17</v>
      </c>
      <c r="M20" s="176" t="s">
        <v>20</v>
      </c>
      <c r="N20" s="176"/>
      <c r="O20" s="522"/>
    </row>
    <row r="21" spans="1:15" s="517" customFormat="1" ht="19.5" customHeight="1">
      <c r="A21" s="90">
        <v>7</v>
      </c>
      <c r="B21" s="90" t="s">
        <v>13</v>
      </c>
      <c r="C21" s="90" t="s">
        <v>248</v>
      </c>
      <c r="D21" s="512" t="s">
        <v>145</v>
      </c>
      <c r="E21" s="512" t="s">
        <v>146</v>
      </c>
      <c r="F21" s="89">
        <v>29192</v>
      </c>
      <c r="G21" s="90">
        <v>15</v>
      </c>
      <c r="H21" s="513">
        <v>81.7</v>
      </c>
      <c r="I21" s="176"/>
      <c r="J21" s="518"/>
      <c r="K21" s="176" t="s">
        <v>16</v>
      </c>
      <c r="L21" s="515" t="s">
        <v>16</v>
      </c>
      <c r="M21" s="176"/>
      <c r="N21" s="176" t="s">
        <v>414</v>
      </c>
      <c r="O21" s="516"/>
    </row>
    <row r="22" spans="1:15" s="517" customFormat="1" ht="19.5" customHeight="1">
      <c r="A22" s="90">
        <v>8</v>
      </c>
      <c r="B22" s="90" t="s">
        <v>13</v>
      </c>
      <c r="C22" s="90" t="s">
        <v>248</v>
      </c>
      <c r="D22" s="512" t="s">
        <v>147</v>
      </c>
      <c r="E22" s="512" t="s">
        <v>148</v>
      </c>
      <c r="F22" s="89">
        <v>29202</v>
      </c>
      <c r="G22" s="90">
        <v>16</v>
      </c>
      <c r="H22" s="513">
        <v>81.5</v>
      </c>
      <c r="I22" s="176"/>
      <c r="J22" s="518"/>
      <c r="K22" s="176" t="s">
        <v>16</v>
      </c>
      <c r="L22" s="515" t="s">
        <v>16</v>
      </c>
      <c r="M22" s="176"/>
      <c r="N22" s="176" t="s">
        <v>414</v>
      </c>
      <c r="O22" s="516"/>
    </row>
    <row r="23" spans="1:15" s="517" customFormat="1" ht="19.5" customHeight="1">
      <c r="A23" s="90">
        <v>9</v>
      </c>
      <c r="B23" s="90" t="s">
        <v>13</v>
      </c>
      <c r="C23" s="90" t="s">
        <v>248</v>
      </c>
      <c r="D23" s="512" t="s">
        <v>149</v>
      </c>
      <c r="E23" s="512" t="s">
        <v>150</v>
      </c>
      <c r="F23" s="89">
        <v>29295</v>
      </c>
      <c r="G23" s="90">
        <v>17</v>
      </c>
      <c r="H23" s="513">
        <v>81.25</v>
      </c>
      <c r="I23" s="90"/>
      <c r="J23" s="518" t="s">
        <v>253</v>
      </c>
      <c r="K23" s="176" t="s">
        <v>36</v>
      </c>
      <c r="L23" s="515" t="s">
        <v>17</v>
      </c>
      <c r="M23" s="176" t="s">
        <v>20</v>
      </c>
      <c r="N23" s="176"/>
      <c r="O23" s="516"/>
    </row>
    <row r="24" spans="1:15" s="517" customFormat="1" ht="24.75" customHeight="1">
      <c r="A24" s="90">
        <v>10</v>
      </c>
      <c r="B24" s="90" t="s">
        <v>13</v>
      </c>
      <c r="C24" s="90" t="s">
        <v>248</v>
      </c>
      <c r="D24" s="512" t="s">
        <v>151</v>
      </c>
      <c r="E24" s="512" t="s">
        <v>152</v>
      </c>
      <c r="F24" s="89">
        <v>28770</v>
      </c>
      <c r="G24" s="90">
        <v>18</v>
      </c>
      <c r="H24" s="513">
        <v>81</v>
      </c>
      <c r="I24" s="90"/>
      <c r="J24" s="518" t="s">
        <v>311</v>
      </c>
      <c r="K24" s="176" t="s">
        <v>36</v>
      </c>
      <c r="L24" s="515" t="s">
        <v>17</v>
      </c>
      <c r="M24" s="176"/>
      <c r="N24" s="176" t="s">
        <v>414</v>
      </c>
      <c r="O24" s="524" t="s">
        <v>529</v>
      </c>
    </row>
    <row r="25" spans="1:15" s="517" customFormat="1" ht="19.5" customHeight="1">
      <c r="A25" s="90"/>
      <c r="B25" s="90" t="s">
        <v>13</v>
      </c>
      <c r="C25" s="90" t="s">
        <v>248</v>
      </c>
      <c r="D25" s="512" t="s">
        <v>153</v>
      </c>
      <c r="E25" s="512" t="s">
        <v>46</v>
      </c>
      <c r="F25" s="89">
        <v>27428</v>
      </c>
      <c r="G25" s="90">
        <v>19</v>
      </c>
      <c r="H25" s="513">
        <v>81</v>
      </c>
      <c r="I25" s="176"/>
      <c r="J25" s="518" t="s">
        <v>254</v>
      </c>
      <c r="K25" s="176" t="s">
        <v>16</v>
      </c>
      <c r="L25" s="515" t="s">
        <v>23</v>
      </c>
      <c r="M25" s="176" t="s">
        <v>20</v>
      </c>
      <c r="N25" s="176"/>
      <c r="O25" s="516"/>
    </row>
    <row r="26" spans="1:15" s="517" customFormat="1" ht="19.5" customHeight="1">
      <c r="A26" s="90">
        <v>11</v>
      </c>
      <c r="B26" s="90" t="s">
        <v>13</v>
      </c>
      <c r="C26" s="90" t="s">
        <v>248</v>
      </c>
      <c r="D26" s="512" t="s">
        <v>168</v>
      </c>
      <c r="E26" s="512" t="s">
        <v>99</v>
      </c>
      <c r="F26" s="89">
        <v>27768</v>
      </c>
      <c r="G26" s="90">
        <v>86</v>
      </c>
      <c r="H26" s="90">
        <v>68.5</v>
      </c>
      <c r="I26" s="90" t="s">
        <v>66</v>
      </c>
      <c r="J26" s="518"/>
      <c r="K26" s="176" t="s">
        <v>33</v>
      </c>
      <c r="L26" s="515" t="s">
        <v>23</v>
      </c>
      <c r="M26" s="176" t="s">
        <v>20</v>
      </c>
      <c r="N26" s="176"/>
      <c r="O26" s="516"/>
    </row>
    <row r="27" spans="1:15" s="523" customFormat="1" ht="19.5" customHeight="1" thickBot="1">
      <c r="A27" s="525"/>
      <c r="B27" s="525" t="s">
        <v>13</v>
      </c>
      <c r="C27" s="525" t="s">
        <v>248</v>
      </c>
      <c r="D27" s="526" t="s">
        <v>169</v>
      </c>
      <c r="E27" s="526" t="s">
        <v>170</v>
      </c>
      <c r="F27" s="527">
        <v>27642</v>
      </c>
      <c r="G27" s="525">
        <v>114</v>
      </c>
      <c r="H27" s="525">
        <v>62</v>
      </c>
      <c r="I27" s="525" t="s">
        <v>66</v>
      </c>
      <c r="J27" s="528"/>
      <c r="K27" s="529" t="s">
        <v>36</v>
      </c>
      <c r="L27" s="530" t="s">
        <v>16</v>
      </c>
      <c r="M27" s="529" t="s">
        <v>20</v>
      </c>
      <c r="N27" s="176"/>
      <c r="O27" s="522"/>
    </row>
    <row r="28" spans="1:15" s="517" customFormat="1" ht="19.5" customHeight="1">
      <c r="A28" s="531">
        <v>12</v>
      </c>
      <c r="B28" s="531" t="s">
        <v>13</v>
      </c>
      <c r="C28" s="531" t="s">
        <v>248</v>
      </c>
      <c r="D28" s="532" t="s">
        <v>154</v>
      </c>
      <c r="E28" s="532" t="s">
        <v>53</v>
      </c>
      <c r="F28" s="533">
        <v>28074</v>
      </c>
      <c r="G28" s="531">
        <v>20</v>
      </c>
      <c r="H28" s="534">
        <v>80.8</v>
      </c>
      <c r="I28" s="535"/>
      <c r="J28" s="536" t="s">
        <v>255</v>
      </c>
      <c r="K28" s="535" t="s">
        <v>36</v>
      </c>
      <c r="L28" s="535" t="s">
        <v>36</v>
      </c>
      <c r="M28" s="535"/>
      <c r="N28" s="176" t="s">
        <v>414</v>
      </c>
      <c r="O28" s="516"/>
    </row>
    <row r="29" spans="1:15" s="517" customFormat="1" ht="19.5" customHeight="1">
      <c r="A29" s="90">
        <v>13</v>
      </c>
      <c r="B29" s="90" t="s">
        <v>13</v>
      </c>
      <c r="C29" s="90" t="s">
        <v>248</v>
      </c>
      <c r="D29" s="512" t="s">
        <v>155</v>
      </c>
      <c r="E29" s="512" t="s">
        <v>156</v>
      </c>
      <c r="F29" s="537">
        <v>27894</v>
      </c>
      <c r="G29" s="90">
        <v>21</v>
      </c>
      <c r="H29" s="513">
        <v>80.5</v>
      </c>
      <c r="I29" s="176"/>
      <c r="J29" s="514" t="s">
        <v>16</v>
      </c>
      <c r="K29" s="176"/>
      <c r="L29" s="176" t="s">
        <v>16</v>
      </c>
      <c r="M29" s="176" t="s">
        <v>20</v>
      </c>
      <c r="N29" s="176"/>
      <c r="O29" s="516"/>
    </row>
    <row r="30" spans="1:15" s="517" customFormat="1" ht="19.5" customHeight="1">
      <c r="A30" s="90">
        <v>14</v>
      </c>
      <c r="B30" s="90" t="s">
        <v>13</v>
      </c>
      <c r="C30" s="90" t="s">
        <v>248</v>
      </c>
      <c r="D30" s="512" t="s">
        <v>157</v>
      </c>
      <c r="E30" s="512" t="s">
        <v>158</v>
      </c>
      <c r="F30" s="537">
        <v>29839</v>
      </c>
      <c r="G30" s="90">
        <v>22</v>
      </c>
      <c r="H30" s="513">
        <v>80.5</v>
      </c>
      <c r="I30" s="176"/>
      <c r="J30" s="514" t="s">
        <v>256</v>
      </c>
      <c r="K30" s="176" t="s">
        <v>36</v>
      </c>
      <c r="L30" s="176" t="s">
        <v>33</v>
      </c>
      <c r="M30" s="176" t="s">
        <v>20</v>
      </c>
      <c r="N30" s="176"/>
      <c r="O30" s="516"/>
    </row>
    <row r="31" spans="1:15" s="517" customFormat="1" ht="27" customHeight="1">
      <c r="A31" s="90">
        <v>15</v>
      </c>
      <c r="B31" s="90" t="s">
        <v>13</v>
      </c>
      <c r="C31" s="90" t="s">
        <v>248</v>
      </c>
      <c r="D31" s="512" t="s">
        <v>159</v>
      </c>
      <c r="E31" s="512" t="s">
        <v>160</v>
      </c>
      <c r="F31" s="537">
        <v>27068</v>
      </c>
      <c r="G31" s="90">
        <v>23</v>
      </c>
      <c r="H31" s="513">
        <v>80</v>
      </c>
      <c r="I31" s="176"/>
      <c r="J31" s="514" t="s">
        <v>257</v>
      </c>
      <c r="K31" s="176" t="s">
        <v>36</v>
      </c>
      <c r="L31" s="176" t="s">
        <v>33</v>
      </c>
      <c r="M31" s="176" t="s">
        <v>20</v>
      </c>
      <c r="N31" s="176"/>
      <c r="O31" s="516"/>
    </row>
    <row r="32" spans="1:15" s="517" customFormat="1" ht="19.5" customHeight="1">
      <c r="A32" s="90">
        <v>16</v>
      </c>
      <c r="B32" s="90" t="s">
        <v>13</v>
      </c>
      <c r="C32" s="90" t="s">
        <v>248</v>
      </c>
      <c r="D32" s="512" t="s">
        <v>161</v>
      </c>
      <c r="E32" s="512" t="s">
        <v>162</v>
      </c>
      <c r="F32" s="537">
        <v>27050</v>
      </c>
      <c r="G32" s="90">
        <v>24</v>
      </c>
      <c r="H32" s="513">
        <v>79.6</v>
      </c>
      <c r="I32" s="176"/>
      <c r="J32" s="514" t="s">
        <v>36</v>
      </c>
      <c r="K32" s="176"/>
      <c r="L32" s="176" t="s">
        <v>33</v>
      </c>
      <c r="M32" s="176" t="s">
        <v>20</v>
      </c>
      <c r="N32" s="176"/>
      <c r="O32" s="516"/>
    </row>
    <row r="33" spans="1:15" s="517" customFormat="1" ht="19.5" customHeight="1">
      <c r="A33" s="90">
        <v>17</v>
      </c>
      <c r="B33" s="90" t="s">
        <v>13</v>
      </c>
      <c r="C33" s="90" t="s">
        <v>248</v>
      </c>
      <c r="D33" s="512" t="s">
        <v>163</v>
      </c>
      <c r="E33" s="512" t="s">
        <v>164</v>
      </c>
      <c r="F33" s="537">
        <v>28065</v>
      </c>
      <c r="G33" s="90">
        <v>25</v>
      </c>
      <c r="H33" s="513">
        <v>79.5</v>
      </c>
      <c r="I33" s="176"/>
      <c r="J33" s="514" t="s">
        <v>36</v>
      </c>
      <c r="K33" s="176"/>
      <c r="L33" s="176" t="s">
        <v>33</v>
      </c>
      <c r="M33" s="176"/>
      <c r="N33" s="176" t="s">
        <v>414</v>
      </c>
      <c r="O33" s="516"/>
    </row>
    <row r="34" spans="1:15" s="517" customFormat="1" ht="19.5" customHeight="1">
      <c r="A34" s="90">
        <v>18</v>
      </c>
      <c r="B34" s="90" t="s">
        <v>13</v>
      </c>
      <c r="C34" s="90" t="s">
        <v>248</v>
      </c>
      <c r="D34" s="512" t="s">
        <v>165</v>
      </c>
      <c r="E34" s="512" t="s">
        <v>166</v>
      </c>
      <c r="F34" s="537">
        <v>27215</v>
      </c>
      <c r="G34" s="90">
        <v>26</v>
      </c>
      <c r="H34" s="513">
        <v>79</v>
      </c>
      <c r="I34" s="176"/>
      <c r="J34" s="514" t="s">
        <v>255</v>
      </c>
      <c r="K34" s="176" t="s">
        <v>36</v>
      </c>
      <c r="L34" s="176" t="s">
        <v>17</v>
      </c>
      <c r="M34" s="176"/>
      <c r="N34" s="176" t="s">
        <v>414</v>
      </c>
      <c r="O34" s="516"/>
    </row>
    <row r="35" spans="1:15" s="517" customFormat="1" ht="19.5" customHeight="1">
      <c r="A35" s="90">
        <v>19</v>
      </c>
      <c r="B35" s="90" t="s">
        <v>13</v>
      </c>
      <c r="C35" s="90" t="s">
        <v>248</v>
      </c>
      <c r="D35" s="512" t="s">
        <v>167</v>
      </c>
      <c r="E35" s="512" t="s">
        <v>103</v>
      </c>
      <c r="F35" s="537">
        <v>29722</v>
      </c>
      <c r="G35" s="90">
        <v>27</v>
      </c>
      <c r="H35" s="513">
        <v>79</v>
      </c>
      <c r="I35" s="176"/>
      <c r="J35" s="514" t="s">
        <v>312</v>
      </c>
      <c r="K35" s="176" t="s">
        <v>33</v>
      </c>
      <c r="L35" s="176" t="s">
        <v>23</v>
      </c>
      <c r="M35" s="176" t="s">
        <v>20</v>
      </c>
      <c r="N35" s="176"/>
      <c r="O35" s="516"/>
    </row>
    <row r="36" spans="1:15" s="517" customFormat="1" ht="19.5" customHeight="1">
      <c r="A36" s="90">
        <v>20</v>
      </c>
      <c r="B36" s="90" t="s">
        <v>13</v>
      </c>
      <c r="C36" s="90" t="s">
        <v>248</v>
      </c>
      <c r="D36" s="512" t="s">
        <v>171</v>
      </c>
      <c r="E36" s="512" t="s">
        <v>172</v>
      </c>
      <c r="F36" s="537">
        <v>28987</v>
      </c>
      <c r="G36" s="90">
        <v>28</v>
      </c>
      <c r="H36" s="90">
        <v>79</v>
      </c>
      <c r="I36" s="90"/>
      <c r="J36" s="538" t="s">
        <v>313</v>
      </c>
      <c r="K36" s="90" t="s">
        <v>36</v>
      </c>
      <c r="L36" s="89" t="s">
        <v>17</v>
      </c>
      <c r="M36" s="90"/>
      <c r="N36" s="176" t="s">
        <v>403</v>
      </c>
      <c r="O36" s="516"/>
    </row>
    <row r="37" spans="1:15" s="517" customFormat="1" ht="19.5" customHeight="1">
      <c r="A37" s="90">
        <v>21</v>
      </c>
      <c r="B37" s="90" t="s">
        <v>13</v>
      </c>
      <c r="C37" s="90" t="s">
        <v>248</v>
      </c>
      <c r="D37" s="512" t="s">
        <v>174</v>
      </c>
      <c r="E37" s="512" t="s">
        <v>175</v>
      </c>
      <c r="F37" s="537">
        <v>25305</v>
      </c>
      <c r="G37" s="90">
        <v>29</v>
      </c>
      <c r="H37" s="90">
        <v>78.6</v>
      </c>
      <c r="I37" s="90"/>
      <c r="J37" s="538" t="s">
        <v>17</v>
      </c>
      <c r="K37" s="90"/>
      <c r="L37" s="89" t="s">
        <v>23</v>
      </c>
      <c r="M37" s="90" t="s">
        <v>20</v>
      </c>
      <c r="N37" s="176"/>
      <c r="O37" s="516"/>
    </row>
    <row r="38" spans="1:14" s="517" customFormat="1" ht="12.75">
      <c r="A38" s="521"/>
      <c r="B38" s="521"/>
      <c r="C38" s="521"/>
      <c r="D38" s="521"/>
      <c r="E38" s="521"/>
      <c r="F38" s="521"/>
      <c r="G38" s="521"/>
      <c r="H38" s="521"/>
      <c r="I38" s="521"/>
      <c r="J38" s="539"/>
      <c r="K38" s="521"/>
      <c r="L38" s="540"/>
      <c r="M38" s="521"/>
      <c r="N38" s="521"/>
    </row>
    <row r="39" spans="1:14" s="517" customFormat="1" ht="12.75">
      <c r="A39" s="521"/>
      <c r="B39" s="521"/>
      <c r="C39" s="521"/>
      <c r="D39" s="521"/>
      <c r="E39" s="521"/>
      <c r="F39" s="521"/>
      <c r="G39" s="521"/>
      <c r="H39" s="521"/>
      <c r="I39" s="521"/>
      <c r="J39" s="539"/>
      <c r="K39" s="521"/>
      <c r="L39" s="540"/>
      <c r="M39" s="521"/>
      <c r="N39" s="521"/>
    </row>
    <row r="40" spans="1:14" s="517" customFormat="1" ht="12.75">
      <c r="A40" s="540"/>
      <c r="B40" s="521"/>
      <c r="C40" s="521"/>
      <c r="D40" s="521"/>
      <c r="E40" s="540"/>
      <c r="F40" s="649" t="s">
        <v>455</v>
      </c>
      <c r="G40" s="649"/>
      <c r="H40" s="649" t="s">
        <v>456</v>
      </c>
      <c r="I40" s="649"/>
      <c r="J40" s="649"/>
      <c r="K40" s="540"/>
      <c r="L40" s="539"/>
      <c r="M40" s="539"/>
      <c r="N40" s="521"/>
    </row>
    <row r="41" spans="1:14" s="517" customFormat="1" ht="12.75">
      <c r="A41" s="652" t="s">
        <v>453</v>
      </c>
      <c r="B41" s="652"/>
      <c r="C41" s="652"/>
      <c r="D41" s="652"/>
      <c r="E41" s="90">
        <v>12</v>
      </c>
      <c r="F41" s="648">
        <v>19</v>
      </c>
      <c r="G41" s="648"/>
      <c r="H41" s="648">
        <f>F41-E41</f>
        <v>7</v>
      </c>
      <c r="I41" s="648"/>
      <c r="J41" s="648"/>
      <c r="K41" s="540"/>
      <c r="L41" s="539"/>
      <c r="M41" s="539"/>
      <c r="N41" s="521"/>
    </row>
    <row r="42" spans="1:14" s="517" customFormat="1" ht="12.75">
      <c r="A42" s="652" t="s">
        <v>454</v>
      </c>
      <c r="B42" s="652"/>
      <c r="C42" s="652"/>
      <c r="D42" s="652"/>
      <c r="E42" s="90">
        <v>0</v>
      </c>
      <c r="F42" s="648">
        <v>2</v>
      </c>
      <c r="G42" s="648"/>
      <c r="H42" s="648">
        <f>F42-E42</f>
        <v>2</v>
      </c>
      <c r="I42" s="648"/>
      <c r="J42" s="648"/>
      <c r="K42" s="650" t="s">
        <v>462</v>
      </c>
      <c r="L42" s="651"/>
      <c r="M42" s="651"/>
      <c r="N42" s="521"/>
    </row>
    <row r="43" spans="1:14" s="517" customFormat="1" ht="12.75">
      <c r="A43" s="521"/>
      <c r="B43" s="521"/>
      <c r="C43" s="521"/>
      <c r="D43" s="521"/>
      <c r="E43" s="521"/>
      <c r="F43" s="521"/>
      <c r="G43" s="521"/>
      <c r="H43" s="521"/>
      <c r="I43" s="521"/>
      <c r="J43" s="539"/>
      <c r="K43" s="521"/>
      <c r="L43" s="540"/>
      <c r="M43" s="521"/>
      <c r="N43" s="521"/>
    </row>
    <row r="44" spans="1:14" s="517" customFormat="1" ht="12.75">
      <c r="A44" s="521"/>
      <c r="B44" s="521"/>
      <c r="C44" s="521"/>
      <c r="D44" s="521"/>
      <c r="E44" s="521"/>
      <c r="F44" s="521"/>
      <c r="G44" s="521"/>
      <c r="H44" s="521"/>
      <c r="I44" s="521"/>
      <c r="J44" s="539"/>
      <c r="K44" s="521"/>
      <c r="L44" s="540"/>
      <c r="M44" s="521"/>
      <c r="N44" s="521"/>
    </row>
    <row r="45" spans="1:14" s="517" customFormat="1" ht="12.75">
      <c r="A45" s="521"/>
      <c r="B45" s="521"/>
      <c r="C45" s="521"/>
      <c r="D45" s="521"/>
      <c r="E45" s="521"/>
      <c r="F45" s="521"/>
      <c r="G45" s="521"/>
      <c r="H45" s="521"/>
      <c r="I45" s="521"/>
      <c r="J45" s="539"/>
      <c r="K45" s="521"/>
      <c r="L45" s="540"/>
      <c r="M45" s="521"/>
      <c r="N45" s="521"/>
    </row>
    <row r="46" spans="1:14" s="517" customFormat="1" ht="12.75">
      <c r="A46" s="653" t="s">
        <v>570</v>
      </c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541" t="s">
        <v>523</v>
      </c>
      <c r="N46" s="521"/>
    </row>
    <row r="47" spans="1:14" s="517" customFormat="1" ht="12.75">
      <c r="A47" s="176">
        <v>1</v>
      </c>
      <c r="B47" s="176" t="s">
        <v>13</v>
      </c>
      <c r="C47" s="90" t="s">
        <v>248</v>
      </c>
      <c r="D47" s="512" t="s">
        <v>176</v>
      </c>
      <c r="E47" s="512" t="s">
        <v>177</v>
      </c>
      <c r="F47" s="537">
        <v>28860</v>
      </c>
      <c r="G47" s="176">
        <v>30</v>
      </c>
      <c r="H47" s="176">
        <v>78.5</v>
      </c>
      <c r="I47" s="176"/>
      <c r="J47" s="514" t="s">
        <v>33</v>
      </c>
      <c r="K47" s="176" t="s">
        <v>33</v>
      </c>
      <c r="L47" s="90" t="s">
        <v>33</v>
      </c>
      <c r="M47" s="512" t="s">
        <v>420</v>
      </c>
      <c r="N47" s="521"/>
    </row>
    <row r="48" spans="1:14" s="517" customFormat="1" ht="12.75">
      <c r="A48" s="176">
        <v>2</v>
      </c>
      <c r="B48" s="176" t="s">
        <v>13</v>
      </c>
      <c r="C48" s="90" t="s">
        <v>248</v>
      </c>
      <c r="D48" s="512" t="s">
        <v>178</v>
      </c>
      <c r="E48" s="512" t="s">
        <v>179</v>
      </c>
      <c r="F48" s="537">
        <v>28695</v>
      </c>
      <c r="G48" s="176">
        <v>31</v>
      </c>
      <c r="H48" s="176">
        <v>78.5</v>
      </c>
      <c r="I48" s="176"/>
      <c r="J48" s="514" t="s">
        <v>479</v>
      </c>
      <c r="K48" s="176" t="s">
        <v>23</v>
      </c>
      <c r="L48" s="90" t="s">
        <v>23</v>
      </c>
      <c r="M48" s="512" t="s">
        <v>420</v>
      </c>
      <c r="N48" s="521"/>
    </row>
    <row r="49" spans="1:14" s="517" customFormat="1" ht="25.5">
      <c r="A49" s="176">
        <v>3</v>
      </c>
      <c r="B49" s="176" t="s">
        <v>13</v>
      </c>
      <c r="C49" s="90" t="s">
        <v>248</v>
      </c>
      <c r="D49" s="512" t="s">
        <v>181</v>
      </c>
      <c r="E49" s="512" t="s">
        <v>91</v>
      </c>
      <c r="F49" s="537">
        <v>27965</v>
      </c>
      <c r="G49" s="176">
        <v>32</v>
      </c>
      <c r="H49" s="176">
        <v>78.5</v>
      </c>
      <c r="I49" s="176"/>
      <c r="J49" s="514" t="s">
        <v>480</v>
      </c>
      <c r="K49" s="176" t="s">
        <v>23</v>
      </c>
      <c r="L49" s="90" t="s">
        <v>23</v>
      </c>
      <c r="M49" s="512" t="s">
        <v>420</v>
      </c>
      <c r="N49" s="521"/>
    </row>
    <row r="50" spans="1:14" s="517" customFormat="1" ht="12.75">
      <c r="A50" s="176">
        <v>4</v>
      </c>
      <c r="B50" s="176" t="s">
        <v>13</v>
      </c>
      <c r="C50" s="90" t="s">
        <v>248</v>
      </c>
      <c r="D50" s="512" t="s">
        <v>183</v>
      </c>
      <c r="E50" s="512" t="s">
        <v>184</v>
      </c>
      <c r="F50" s="537">
        <v>28795</v>
      </c>
      <c r="G50" s="176">
        <v>33</v>
      </c>
      <c r="H50" s="176">
        <v>78.2</v>
      </c>
      <c r="I50" s="176"/>
      <c r="J50" s="514" t="s">
        <v>481</v>
      </c>
      <c r="K50" s="176" t="s">
        <v>16</v>
      </c>
      <c r="L50" s="90" t="s">
        <v>16</v>
      </c>
      <c r="M50" s="512" t="s">
        <v>420</v>
      </c>
      <c r="N50" s="521"/>
    </row>
    <row r="51" spans="1:14" s="517" customFormat="1" ht="25.5">
      <c r="A51" s="176">
        <v>5</v>
      </c>
      <c r="B51" s="176" t="s">
        <v>13</v>
      </c>
      <c r="C51" s="90" t="s">
        <v>248</v>
      </c>
      <c r="D51" s="512" t="s">
        <v>186</v>
      </c>
      <c r="E51" s="512" t="s">
        <v>187</v>
      </c>
      <c r="F51" s="537">
        <v>27457</v>
      </c>
      <c r="G51" s="176">
        <v>34</v>
      </c>
      <c r="H51" s="176">
        <v>78</v>
      </c>
      <c r="I51" s="176"/>
      <c r="J51" s="514" t="s">
        <v>482</v>
      </c>
      <c r="K51" s="176" t="s">
        <v>16</v>
      </c>
      <c r="L51" s="90" t="s">
        <v>23</v>
      </c>
      <c r="M51" s="512" t="s">
        <v>534</v>
      </c>
      <c r="N51" s="521"/>
    </row>
    <row r="52" spans="1:14" s="517" customFormat="1" ht="12.75">
      <c r="A52" s="176">
        <v>6</v>
      </c>
      <c r="B52" s="176" t="s">
        <v>13</v>
      </c>
      <c r="C52" s="90" t="s">
        <v>248</v>
      </c>
      <c r="D52" s="512" t="s">
        <v>308</v>
      </c>
      <c r="E52" s="512" t="s">
        <v>46</v>
      </c>
      <c r="F52" s="537">
        <v>27281</v>
      </c>
      <c r="G52" s="176">
        <v>35</v>
      </c>
      <c r="H52" s="176">
        <v>78</v>
      </c>
      <c r="I52" s="176"/>
      <c r="J52" s="514" t="s">
        <v>114</v>
      </c>
      <c r="K52" s="176" t="s">
        <v>36</v>
      </c>
      <c r="L52" s="90" t="s">
        <v>33</v>
      </c>
      <c r="M52" s="512" t="s">
        <v>314</v>
      </c>
      <c r="N52" s="521"/>
    </row>
    <row r="53" spans="1:14" s="517" customFormat="1" ht="12.75">
      <c r="A53" s="176">
        <v>7</v>
      </c>
      <c r="B53" s="176" t="s">
        <v>13</v>
      </c>
      <c r="C53" s="90" t="s">
        <v>248</v>
      </c>
      <c r="D53" s="512" t="s">
        <v>309</v>
      </c>
      <c r="E53" s="512" t="s">
        <v>68</v>
      </c>
      <c r="F53" s="537">
        <v>28012</v>
      </c>
      <c r="G53" s="176">
        <v>36</v>
      </c>
      <c r="H53" s="176">
        <v>78</v>
      </c>
      <c r="I53" s="176"/>
      <c r="J53" s="514" t="s">
        <v>17</v>
      </c>
      <c r="K53" s="176" t="s">
        <v>17</v>
      </c>
      <c r="L53" s="90" t="s">
        <v>17</v>
      </c>
      <c r="M53" s="512" t="s">
        <v>420</v>
      </c>
      <c r="N53" s="521"/>
    </row>
    <row r="54" spans="1:14" s="517" customFormat="1" ht="25.5">
      <c r="A54" s="176">
        <v>8</v>
      </c>
      <c r="B54" s="176" t="s">
        <v>13</v>
      </c>
      <c r="C54" s="90" t="s">
        <v>248</v>
      </c>
      <c r="D54" s="512" t="s">
        <v>469</v>
      </c>
      <c r="E54" s="512" t="s">
        <v>470</v>
      </c>
      <c r="F54" s="537">
        <v>29087</v>
      </c>
      <c r="G54" s="176">
        <v>37</v>
      </c>
      <c r="H54" s="176">
        <v>78</v>
      </c>
      <c r="I54" s="176"/>
      <c r="J54" s="514" t="s">
        <v>252</v>
      </c>
      <c r="K54" s="176" t="s">
        <v>270</v>
      </c>
      <c r="L54" s="90" t="s">
        <v>17</v>
      </c>
      <c r="M54" s="512" t="s">
        <v>314</v>
      </c>
      <c r="N54" s="521"/>
    </row>
    <row r="55" spans="1:14" s="517" customFormat="1" ht="12.75">
      <c r="A55" s="176">
        <v>9</v>
      </c>
      <c r="B55" s="176" t="s">
        <v>13</v>
      </c>
      <c r="C55" s="90" t="s">
        <v>248</v>
      </c>
      <c r="D55" s="512" t="s">
        <v>471</v>
      </c>
      <c r="E55" s="512" t="s">
        <v>472</v>
      </c>
      <c r="F55" s="537">
        <v>29039</v>
      </c>
      <c r="G55" s="176">
        <v>38</v>
      </c>
      <c r="H55" s="176">
        <v>77.8</v>
      </c>
      <c r="I55" s="176"/>
      <c r="J55" s="514" t="s">
        <v>36</v>
      </c>
      <c r="K55" s="176" t="s">
        <v>36</v>
      </c>
      <c r="L55" s="90" t="s">
        <v>33</v>
      </c>
      <c r="M55" s="512" t="s">
        <v>314</v>
      </c>
      <c r="N55" s="521"/>
    </row>
    <row r="56" spans="1:14" s="517" customFormat="1" ht="12.75">
      <c r="A56" s="521"/>
      <c r="B56" s="521"/>
      <c r="C56" s="521"/>
      <c r="D56" s="521"/>
      <c r="E56" s="521"/>
      <c r="F56" s="521"/>
      <c r="G56" s="521"/>
      <c r="H56" s="521"/>
      <c r="I56" s="521"/>
      <c r="J56" s="539"/>
      <c r="K56" s="521"/>
      <c r="L56" s="540"/>
      <c r="M56" s="521"/>
      <c r="N56" s="521"/>
    </row>
    <row r="57" spans="1:14" s="517" customFormat="1" ht="12.75">
      <c r="A57" s="521"/>
      <c r="B57" s="521"/>
      <c r="C57" s="521"/>
      <c r="D57" s="521"/>
      <c r="E57" s="521"/>
      <c r="F57" s="521"/>
      <c r="G57" s="521"/>
      <c r="H57" s="521"/>
      <c r="I57" s="521"/>
      <c r="J57" s="539"/>
      <c r="K57" s="521"/>
      <c r="L57" s="540"/>
      <c r="M57" s="521"/>
      <c r="N57" s="521"/>
    </row>
    <row r="58" spans="1:14" s="517" customFormat="1" ht="12.75">
      <c r="A58" s="648" t="s">
        <v>536</v>
      </c>
      <c r="B58" s="648"/>
      <c r="C58" s="648"/>
      <c r="D58" s="648"/>
      <c r="E58" s="648"/>
      <c r="F58" s="648"/>
      <c r="G58" s="648"/>
      <c r="H58" s="648"/>
      <c r="I58" s="648"/>
      <c r="J58" s="648"/>
      <c r="K58" s="648"/>
      <c r="L58" s="648"/>
      <c r="M58" s="541" t="s">
        <v>523</v>
      </c>
      <c r="N58" s="542"/>
    </row>
    <row r="59" spans="1:14" s="517" customFormat="1" ht="12.75">
      <c r="A59" s="176">
        <v>1</v>
      </c>
      <c r="B59" s="176" t="s">
        <v>13</v>
      </c>
      <c r="C59" s="90" t="s">
        <v>248</v>
      </c>
      <c r="D59" s="512" t="s">
        <v>473</v>
      </c>
      <c r="E59" s="543" t="s">
        <v>152</v>
      </c>
      <c r="F59" s="544">
        <v>30078</v>
      </c>
      <c r="G59" s="176">
        <v>39</v>
      </c>
      <c r="H59" s="177">
        <v>77.1</v>
      </c>
      <c r="I59" s="176"/>
      <c r="J59" s="538" t="s">
        <v>36</v>
      </c>
      <c r="K59" s="176" t="s">
        <v>36</v>
      </c>
      <c r="L59" s="90" t="s">
        <v>33</v>
      </c>
      <c r="M59" s="512" t="s">
        <v>420</v>
      </c>
      <c r="N59" s="545"/>
    </row>
    <row r="60" spans="1:14" s="517" customFormat="1" ht="38.25">
      <c r="A60" s="176">
        <v>2</v>
      </c>
      <c r="B60" s="176" t="s">
        <v>13</v>
      </c>
      <c r="C60" s="90" t="s">
        <v>248</v>
      </c>
      <c r="D60" s="543" t="s">
        <v>474</v>
      </c>
      <c r="E60" s="543" t="s">
        <v>475</v>
      </c>
      <c r="F60" s="544">
        <v>28734</v>
      </c>
      <c r="G60" s="176">
        <v>40</v>
      </c>
      <c r="H60" s="177">
        <v>77</v>
      </c>
      <c r="I60" s="176"/>
      <c r="J60" s="512" t="s">
        <v>557</v>
      </c>
      <c r="K60" s="176" t="s">
        <v>88</v>
      </c>
      <c r="L60" s="90" t="s">
        <v>17</v>
      </c>
      <c r="M60" s="512" t="s">
        <v>643</v>
      </c>
      <c r="N60" s="545"/>
    </row>
    <row r="61" spans="1:14" s="517" customFormat="1" ht="12.75">
      <c r="A61" s="176">
        <v>3</v>
      </c>
      <c r="B61" s="176" t="s">
        <v>13</v>
      </c>
      <c r="C61" s="90" t="s">
        <v>248</v>
      </c>
      <c r="D61" s="512" t="s">
        <v>131</v>
      </c>
      <c r="E61" s="543" t="s">
        <v>369</v>
      </c>
      <c r="F61" s="544">
        <v>25545</v>
      </c>
      <c r="G61" s="176">
        <v>41</v>
      </c>
      <c r="H61" s="177">
        <v>76.5</v>
      </c>
      <c r="I61" s="176"/>
      <c r="J61" s="538" t="s">
        <v>36</v>
      </c>
      <c r="K61" s="176" t="s">
        <v>36</v>
      </c>
      <c r="L61" s="90" t="s">
        <v>33</v>
      </c>
      <c r="M61" s="512" t="s">
        <v>534</v>
      </c>
      <c r="N61" s="545"/>
    </row>
    <row r="62" spans="1:14" s="517" customFormat="1" ht="12.75">
      <c r="A62" s="176">
        <v>4</v>
      </c>
      <c r="B62" s="176" t="s">
        <v>13</v>
      </c>
      <c r="C62" s="90" t="s">
        <v>248</v>
      </c>
      <c r="D62" s="512" t="s">
        <v>196</v>
      </c>
      <c r="E62" s="543" t="s">
        <v>476</v>
      </c>
      <c r="F62" s="544">
        <v>28811</v>
      </c>
      <c r="G62" s="176">
        <v>42</v>
      </c>
      <c r="H62" s="177">
        <v>76.2</v>
      </c>
      <c r="I62" s="176"/>
      <c r="J62" s="512" t="s">
        <v>558</v>
      </c>
      <c r="K62" s="176" t="s">
        <v>36</v>
      </c>
      <c r="L62" s="90" t="s">
        <v>17</v>
      </c>
      <c r="M62" s="512" t="s">
        <v>420</v>
      </c>
      <c r="N62" s="545"/>
    </row>
    <row r="63" spans="1:14" s="517" customFormat="1" ht="38.25">
      <c r="A63" s="176">
        <v>5</v>
      </c>
      <c r="B63" s="176" t="s">
        <v>13</v>
      </c>
      <c r="C63" s="90" t="s">
        <v>248</v>
      </c>
      <c r="D63" s="543" t="s">
        <v>550</v>
      </c>
      <c r="E63" s="543" t="s">
        <v>63</v>
      </c>
      <c r="F63" s="544">
        <v>28607</v>
      </c>
      <c r="G63" s="176">
        <v>43</v>
      </c>
      <c r="H63" s="177">
        <v>76</v>
      </c>
      <c r="I63" s="176"/>
      <c r="J63" s="512" t="s">
        <v>559</v>
      </c>
      <c r="K63" s="176" t="s">
        <v>36</v>
      </c>
      <c r="L63" s="90" t="s">
        <v>23</v>
      </c>
      <c r="M63" s="512" t="s">
        <v>314</v>
      </c>
      <c r="N63" s="545"/>
    </row>
    <row r="64" spans="10:12" s="517" customFormat="1" ht="12.75">
      <c r="J64" s="546"/>
      <c r="L64" s="547"/>
    </row>
    <row r="65" spans="10:12" s="517" customFormat="1" ht="12.75">
      <c r="J65" s="546"/>
      <c r="L65" s="547"/>
    </row>
    <row r="66" spans="1:14" s="517" customFormat="1" ht="12.75">
      <c r="A66" s="648" t="s">
        <v>574</v>
      </c>
      <c r="B66" s="648"/>
      <c r="C66" s="648"/>
      <c r="D66" s="648"/>
      <c r="E66" s="648"/>
      <c r="F66" s="648"/>
      <c r="G66" s="648"/>
      <c r="H66" s="648"/>
      <c r="I66" s="648"/>
      <c r="J66" s="648"/>
      <c r="K66" s="648"/>
      <c r="L66" s="648"/>
      <c r="M66" s="541" t="s">
        <v>523</v>
      </c>
      <c r="N66" s="542"/>
    </row>
    <row r="67" spans="1:14" s="517" customFormat="1" ht="25.5">
      <c r="A67" s="176">
        <v>1</v>
      </c>
      <c r="B67" s="176" t="s">
        <v>13</v>
      </c>
      <c r="C67" s="90" t="s">
        <v>248</v>
      </c>
      <c r="D67" s="543" t="s">
        <v>551</v>
      </c>
      <c r="E67" s="543" t="s">
        <v>418</v>
      </c>
      <c r="F67" s="544">
        <v>28289</v>
      </c>
      <c r="G67" s="176">
        <v>44</v>
      </c>
      <c r="H67" s="177">
        <v>76</v>
      </c>
      <c r="I67" s="176"/>
      <c r="J67" s="512" t="s">
        <v>591</v>
      </c>
      <c r="K67" s="176" t="s">
        <v>36</v>
      </c>
      <c r="L67" s="90" t="s">
        <v>33</v>
      </c>
      <c r="M67" s="548" t="s">
        <v>534</v>
      </c>
      <c r="N67" s="545"/>
    </row>
    <row r="68" spans="1:14" s="517" customFormat="1" ht="12.75">
      <c r="A68" s="176">
        <v>2</v>
      </c>
      <c r="B68" s="176" t="s">
        <v>13</v>
      </c>
      <c r="C68" s="90" t="s">
        <v>248</v>
      </c>
      <c r="D68" s="543" t="s">
        <v>552</v>
      </c>
      <c r="E68" s="543" t="s">
        <v>170</v>
      </c>
      <c r="F68" s="544">
        <v>26513</v>
      </c>
      <c r="G68" s="176">
        <v>45</v>
      </c>
      <c r="H68" s="177">
        <v>76</v>
      </c>
      <c r="I68" s="176"/>
      <c r="J68" s="538" t="s">
        <v>36</v>
      </c>
      <c r="K68" s="176" t="s">
        <v>36</v>
      </c>
      <c r="L68" s="90" t="s">
        <v>23</v>
      </c>
      <c r="M68" s="549" t="s">
        <v>420</v>
      </c>
      <c r="N68" s="545"/>
    </row>
    <row r="69" spans="10:12" s="517" customFormat="1" ht="12.75">
      <c r="J69" s="546"/>
      <c r="L69" s="547"/>
    </row>
    <row r="70" spans="10:12" s="517" customFormat="1" ht="12.75">
      <c r="J70" s="546"/>
      <c r="L70" s="547"/>
    </row>
    <row r="71" spans="1:14" s="517" customFormat="1" ht="12.75">
      <c r="A71" s="648" t="s">
        <v>599</v>
      </c>
      <c r="B71" s="648"/>
      <c r="C71" s="648"/>
      <c r="D71" s="648"/>
      <c r="E71" s="648"/>
      <c r="F71" s="648"/>
      <c r="G71" s="648"/>
      <c r="H71" s="648"/>
      <c r="I71" s="648"/>
      <c r="J71" s="648"/>
      <c r="K71" s="648"/>
      <c r="L71" s="648"/>
      <c r="M71" s="541" t="s">
        <v>523</v>
      </c>
      <c r="N71" s="542"/>
    </row>
    <row r="72" spans="1:14" s="517" customFormat="1" ht="12.75">
      <c r="A72" s="176">
        <v>1</v>
      </c>
      <c r="B72" s="176" t="s">
        <v>13</v>
      </c>
      <c r="C72" s="90" t="s">
        <v>248</v>
      </c>
      <c r="D72" s="512" t="s">
        <v>553</v>
      </c>
      <c r="E72" s="543" t="s">
        <v>77</v>
      </c>
      <c r="F72" s="544">
        <v>28948</v>
      </c>
      <c r="G72" s="176">
        <v>46</v>
      </c>
      <c r="H72" s="177">
        <v>75.8</v>
      </c>
      <c r="I72" s="176"/>
      <c r="J72" s="512" t="s">
        <v>36</v>
      </c>
      <c r="K72" s="176" t="s">
        <v>36</v>
      </c>
      <c r="L72" s="90" t="s">
        <v>33</v>
      </c>
      <c r="M72" s="550" t="s">
        <v>314</v>
      </c>
      <c r="N72" s="545"/>
    </row>
    <row r="73" spans="10:12" s="517" customFormat="1" ht="12.75">
      <c r="J73" s="546"/>
      <c r="L73" s="547"/>
    </row>
    <row r="74" spans="10:12" s="517" customFormat="1" ht="12.75">
      <c r="J74" s="546"/>
      <c r="L74" s="547"/>
    </row>
    <row r="75" spans="1:14" s="517" customFormat="1" ht="12.75">
      <c r="A75" s="648" t="s">
        <v>613</v>
      </c>
      <c r="B75" s="648"/>
      <c r="C75" s="648"/>
      <c r="D75" s="648"/>
      <c r="E75" s="648"/>
      <c r="F75" s="648"/>
      <c r="G75" s="648"/>
      <c r="H75" s="648"/>
      <c r="I75" s="648"/>
      <c r="J75" s="648"/>
      <c r="K75" s="648"/>
      <c r="L75" s="648"/>
      <c r="M75" s="541" t="s">
        <v>523</v>
      </c>
      <c r="N75" s="542"/>
    </row>
    <row r="76" spans="1:14" s="517" customFormat="1" ht="12.75">
      <c r="A76" s="176">
        <v>1</v>
      </c>
      <c r="B76" s="176" t="s">
        <v>13</v>
      </c>
      <c r="C76" s="90" t="s">
        <v>248</v>
      </c>
      <c r="D76" s="512" t="s">
        <v>554</v>
      </c>
      <c r="E76" s="543" t="s">
        <v>175</v>
      </c>
      <c r="F76" s="544">
        <v>26417</v>
      </c>
      <c r="G76" s="176">
        <v>47</v>
      </c>
      <c r="H76" s="177">
        <v>75.6</v>
      </c>
      <c r="I76" s="176"/>
      <c r="J76" s="512" t="s">
        <v>16</v>
      </c>
      <c r="K76" s="176" t="s">
        <v>16</v>
      </c>
      <c r="L76" s="90" t="s">
        <v>33</v>
      </c>
      <c r="M76" s="548" t="s">
        <v>534</v>
      </c>
      <c r="N76" s="545"/>
    </row>
    <row r="79" spans="1:14" s="517" customFormat="1" ht="12.75">
      <c r="A79" s="648" t="s">
        <v>623</v>
      </c>
      <c r="B79" s="648"/>
      <c r="C79" s="648"/>
      <c r="D79" s="648"/>
      <c r="E79" s="648"/>
      <c r="F79" s="648"/>
      <c r="G79" s="648"/>
      <c r="H79" s="648"/>
      <c r="I79" s="648"/>
      <c r="J79" s="648"/>
      <c r="K79" s="648"/>
      <c r="L79" s="648"/>
      <c r="M79" s="541" t="s">
        <v>523</v>
      </c>
      <c r="N79" s="542"/>
    </row>
    <row r="80" spans="1:14" s="517" customFormat="1" ht="12.75">
      <c r="A80" s="176">
        <v>1</v>
      </c>
      <c r="B80" s="176" t="s">
        <v>13</v>
      </c>
      <c r="C80" s="90" t="s">
        <v>248</v>
      </c>
      <c r="D80" s="543" t="s">
        <v>241</v>
      </c>
      <c r="E80" s="543" t="s">
        <v>587</v>
      </c>
      <c r="F80" s="544">
        <v>29218</v>
      </c>
      <c r="G80" s="176">
        <v>48</v>
      </c>
      <c r="H80" s="177">
        <v>75.5</v>
      </c>
      <c r="I80" s="176"/>
      <c r="J80" s="512" t="s">
        <v>17</v>
      </c>
      <c r="K80" s="176" t="s">
        <v>17</v>
      </c>
      <c r="L80" s="90" t="s">
        <v>33</v>
      </c>
      <c r="M80" s="548" t="s">
        <v>534</v>
      </c>
      <c r="N80" s="545"/>
    </row>
    <row r="83" spans="1:14" s="517" customFormat="1" ht="12.75">
      <c r="A83" s="648" t="s">
        <v>631</v>
      </c>
      <c r="B83" s="648"/>
      <c r="C83" s="648"/>
      <c r="D83" s="648"/>
      <c r="E83" s="648"/>
      <c r="F83" s="648"/>
      <c r="G83" s="648"/>
      <c r="H83" s="648"/>
      <c r="I83" s="648"/>
      <c r="J83" s="648"/>
      <c r="K83" s="648"/>
      <c r="L83" s="648"/>
      <c r="M83" s="541" t="s">
        <v>523</v>
      </c>
      <c r="N83" s="542"/>
    </row>
    <row r="84" spans="1:14" s="517" customFormat="1" ht="12.75">
      <c r="A84" s="176">
        <v>1</v>
      </c>
      <c r="B84" s="176" t="s">
        <v>13</v>
      </c>
      <c r="C84" s="90" t="s">
        <v>248</v>
      </c>
      <c r="D84" s="543" t="s">
        <v>588</v>
      </c>
      <c r="E84" s="543" t="s">
        <v>103</v>
      </c>
      <c r="F84" s="544">
        <v>29654</v>
      </c>
      <c r="G84" s="176">
        <v>49</v>
      </c>
      <c r="H84" s="177">
        <v>75.5</v>
      </c>
      <c r="I84" s="176"/>
      <c r="J84" s="512" t="s">
        <v>117</v>
      </c>
      <c r="K84" s="176" t="s">
        <v>117</v>
      </c>
      <c r="L84" s="90" t="s">
        <v>33</v>
      </c>
      <c r="M84" s="548" t="s">
        <v>314</v>
      </c>
      <c r="N84" s="545"/>
    </row>
    <row r="85" spans="1:13" s="560" customFormat="1" ht="27">
      <c r="A85" s="46">
        <v>1</v>
      </c>
      <c r="B85" s="46" t="s">
        <v>13</v>
      </c>
      <c r="C85" s="38" t="s">
        <v>248</v>
      </c>
      <c r="D85" s="476" t="s">
        <v>589</v>
      </c>
      <c r="E85" s="476" t="s">
        <v>590</v>
      </c>
      <c r="F85" s="477">
        <v>29500</v>
      </c>
      <c r="G85" s="557">
        <v>50</v>
      </c>
      <c r="H85" s="558">
        <v>75.5</v>
      </c>
      <c r="I85" s="557"/>
      <c r="J85" s="489" t="s">
        <v>16</v>
      </c>
      <c r="K85" s="557" t="s">
        <v>16</v>
      </c>
      <c r="L85" s="559" t="s">
        <v>17</v>
      </c>
      <c r="M85" s="479" t="s">
        <v>420</v>
      </c>
    </row>
    <row r="88" spans="1:14" s="517" customFormat="1" ht="12.75">
      <c r="A88" s="648" t="s">
        <v>644</v>
      </c>
      <c r="B88" s="648"/>
      <c r="C88" s="648"/>
      <c r="D88" s="648"/>
      <c r="E88" s="648"/>
      <c r="F88" s="648"/>
      <c r="G88" s="648"/>
      <c r="H88" s="648"/>
      <c r="I88" s="648"/>
      <c r="J88" s="648"/>
      <c r="K88" s="648"/>
      <c r="L88" s="648"/>
      <c r="M88" s="541" t="s">
        <v>523</v>
      </c>
      <c r="N88" s="542"/>
    </row>
    <row r="89" spans="1:14" s="517" customFormat="1" ht="22.5">
      <c r="A89" s="176">
        <v>1</v>
      </c>
      <c r="B89" s="176" t="s">
        <v>13</v>
      </c>
      <c r="C89" s="90" t="s">
        <v>248</v>
      </c>
      <c r="D89" s="476" t="s">
        <v>604</v>
      </c>
      <c r="E89" s="476" t="s">
        <v>605</v>
      </c>
      <c r="F89" s="477">
        <v>28262</v>
      </c>
      <c r="G89" s="176">
        <v>51</v>
      </c>
      <c r="H89" s="177">
        <v>75.5</v>
      </c>
      <c r="I89" s="176"/>
      <c r="J89" s="480" t="s">
        <v>645</v>
      </c>
      <c r="K89" s="176" t="s">
        <v>36</v>
      </c>
      <c r="L89" s="90" t="s">
        <v>33</v>
      </c>
      <c r="M89" s="480" t="s">
        <v>420</v>
      </c>
      <c r="N89" s="545"/>
    </row>
  </sheetData>
  <sheetProtection/>
  <mergeCells count="33">
    <mergeCell ref="A88:L88"/>
    <mergeCell ref="N5:N6"/>
    <mergeCell ref="H41:J41"/>
    <mergeCell ref="A66:L66"/>
    <mergeCell ref="A46:L46"/>
    <mergeCell ref="A42:D42"/>
    <mergeCell ref="F42:G42"/>
    <mergeCell ref="B5:B6"/>
    <mergeCell ref="A5:A6"/>
    <mergeCell ref="A83:L83"/>
    <mergeCell ref="O5:O6"/>
    <mergeCell ref="H42:J42"/>
    <mergeCell ref="A58:L58"/>
    <mergeCell ref="K42:M42"/>
    <mergeCell ref="A41:D41"/>
    <mergeCell ref="F41:G41"/>
    <mergeCell ref="F40:G40"/>
    <mergeCell ref="E5:E6"/>
    <mergeCell ref="F5:F6"/>
    <mergeCell ref="C5:C6"/>
    <mergeCell ref="A79:L79"/>
    <mergeCell ref="A75:L75"/>
    <mergeCell ref="A71:L71"/>
    <mergeCell ref="H40:J40"/>
    <mergeCell ref="L5:L6"/>
    <mergeCell ref="H5:H6"/>
    <mergeCell ref="A2:N2"/>
    <mergeCell ref="G5:G6"/>
    <mergeCell ref="D5:D6"/>
    <mergeCell ref="M5:M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3.8515625" style="197" customWidth="1"/>
    <col min="2" max="2" width="5.7109375" style="198" customWidth="1"/>
    <col min="3" max="3" width="11.140625" style="187" customWidth="1"/>
    <col min="4" max="4" width="11.00390625" style="187" customWidth="1"/>
    <col min="5" max="5" width="11.28125" style="198" customWidth="1"/>
    <col min="6" max="6" width="11.421875" style="199" customWidth="1"/>
    <col min="7" max="7" width="10.28125" style="187" customWidth="1"/>
    <col min="8" max="8" width="8.140625" style="198" customWidth="1"/>
    <col min="9" max="9" width="10.140625" style="187" bestFit="1" customWidth="1"/>
    <col min="10" max="10" width="8.57421875" style="198" customWidth="1"/>
    <col min="11" max="11" width="16.57421875" style="198" bestFit="1" customWidth="1"/>
    <col min="12" max="12" width="7.8515625" style="198" customWidth="1"/>
    <col min="13" max="13" width="12.7109375" style="187" customWidth="1"/>
    <col min="14" max="16384" width="9.140625" style="187" customWidth="1"/>
  </cols>
  <sheetData>
    <row r="1" spans="1:13" ht="15">
      <c r="A1" s="655" t="s">
        <v>424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</row>
    <row r="3" spans="1:13" ht="51">
      <c r="A3" s="183" t="s">
        <v>0</v>
      </c>
      <c r="B3" s="184" t="s">
        <v>1</v>
      </c>
      <c r="C3" s="184" t="s">
        <v>2</v>
      </c>
      <c r="D3" s="184" t="s">
        <v>3</v>
      </c>
      <c r="E3" s="184" t="s">
        <v>4</v>
      </c>
      <c r="F3" s="185" t="s">
        <v>5</v>
      </c>
      <c r="G3" s="184" t="s">
        <v>6</v>
      </c>
      <c r="H3" s="184" t="s">
        <v>7</v>
      </c>
      <c r="I3" s="186" t="s">
        <v>8</v>
      </c>
      <c r="J3" s="184" t="s">
        <v>9</v>
      </c>
      <c r="K3" s="184" t="s">
        <v>10</v>
      </c>
      <c r="L3" s="184" t="s">
        <v>11</v>
      </c>
      <c r="M3" s="79" t="s">
        <v>413</v>
      </c>
    </row>
    <row r="4" spans="1:13" ht="12.75">
      <c r="A4" s="188">
        <v>1</v>
      </c>
      <c r="B4" s="189" t="s">
        <v>13</v>
      </c>
      <c r="C4" s="190" t="s">
        <v>131</v>
      </c>
      <c r="D4" s="191" t="s">
        <v>369</v>
      </c>
      <c r="E4" s="192">
        <v>25545</v>
      </c>
      <c r="F4" s="193" t="s">
        <v>36</v>
      </c>
      <c r="G4" s="192" t="s">
        <v>36</v>
      </c>
      <c r="H4" s="194" t="s">
        <v>18</v>
      </c>
      <c r="I4" s="195">
        <v>1</v>
      </c>
      <c r="J4" s="196">
        <v>96.5</v>
      </c>
      <c r="K4" s="192">
        <v>41518</v>
      </c>
      <c r="L4" s="189" t="s">
        <v>293</v>
      </c>
      <c r="M4" s="200" t="s">
        <v>414</v>
      </c>
    </row>
    <row r="7" spans="1:14" s="57" customFormat="1" ht="15">
      <c r="A7" s="86"/>
      <c r="B7" s="47"/>
      <c r="C7" s="47"/>
      <c r="D7" s="47"/>
      <c r="E7" s="48"/>
      <c r="F7" s="622" t="s">
        <v>455</v>
      </c>
      <c r="G7" s="622"/>
      <c r="H7" s="622" t="s">
        <v>456</v>
      </c>
      <c r="I7" s="622"/>
      <c r="J7" s="622"/>
      <c r="K7" s="48"/>
      <c r="L7" s="58"/>
      <c r="M7" s="58"/>
      <c r="N7" s="59"/>
    </row>
    <row r="8" spans="1:14" s="57" customFormat="1" ht="15">
      <c r="A8" s="620" t="s">
        <v>453</v>
      </c>
      <c r="B8" s="620"/>
      <c r="C8" s="620"/>
      <c r="D8" s="620"/>
      <c r="E8" s="31">
        <v>1</v>
      </c>
      <c r="F8" s="621">
        <v>1</v>
      </c>
      <c r="G8" s="621"/>
      <c r="H8" s="621">
        <f>F8-E8</f>
        <v>0</v>
      </c>
      <c r="I8" s="621"/>
      <c r="J8" s="621"/>
      <c r="K8" s="48"/>
      <c r="L8" s="58"/>
      <c r="M8" s="58"/>
      <c r="N8" s="59"/>
    </row>
    <row r="9" spans="1:14" s="57" customFormat="1" ht="15">
      <c r="A9" s="620" t="s">
        <v>454</v>
      </c>
      <c r="B9" s="620"/>
      <c r="C9" s="620"/>
      <c r="D9" s="620"/>
      <c r="E9" s="31">
        <v>0</v>
      </c>
      <c r="F9" s="621">
        <v>0</v>
      </c>
      <c r="G9" s="621"/>
      <c r="H9" s="621">
        <f>F9-E9</f>
        <v>0</v>
      </c>
      <c r="I9" s="621"/>
      <c r="J9" s="621"/>
      <c r="K9" s="48"/>
      <c r="L9" s="58"/>
      <c r="M9" s="58"/>
      <c r="N9" s="59"/>
    </row>
  </sheetData>
  <sheetProtection/>
  <mergeCells count="9">
    <mergeCell ref="A9:D9"/>
    <mergeCell ref="F9:G9"/>
    <mergeCell ref="H9:J9"/>
    <mergeCell ref="A1:M1"/>
    <mergeCell ref="F7:G7"/>
    <mergeCell ref="H7:J7"/>
    <mergeCell ref="A8:D8"/>
    <mergeCell ref="F8:G8"/>
    <mergeCell ref="H8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9">
      <selection activeCell="E42" sqref="E42"/>
    </sheetView>
  </sheetViews>
  <sheetFormatPr defaultColWidth="9.140625" defaultRowHeight="15"/>
  <cols>
    <col min="1" max="1" width="4.8515625" style="47" customWidth="1"/>
    <col min="2" max="2" width="5.57421875" style="47" customWidth="1"/>
    <col min="3" max="3" width="7.8515625" style="47" customWidth="1"/>
    <col min="4" max="4" width="8.28125" style="47" customWidth="1"/>
    <col min="5" max="5" width="11.28125" style="47" customWidth="1"/>
    <col min="6" max="6" width="12.7109375" style="47" customWidth="1"/>
    <col min="7" max="7" width="11.8515625" style="47" customWidth="1"/>
    <col min="8" max="8" width="10.8515625" style="47" customWidth="1"/>
    <col min="9" max="9" width="9.7109375" style="47" customWidth="1"/>
    <col min="10" max="10" width="8.7109375" style="47" customWidth="1"/>
    <col min="11" max="11" width="11.57421875" style="47" customWidth="1"/>
    <col min="12" max="12" width="13.8515625" style="47" customWidth="1"/>
    <col min="13" max="13" width="10.28125" style="47" customWidth="1"/>
    <col min="14" max="16384" width="9.140625" style="47" customWidth="1"/>
  </cols>
  <sheetData>
    <row r="1" spans="1:14" s="222" customFormat="1" ht="15">
      <c r="A1" s="591" t="s">
        <v>428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s="222" customFormat="1" ht="15">
      <c r="A2" s="592" t="s">
        <v>429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</row>
    <row r="5" spans="1:14" s="57" customFormat="1" ht="12.75" customHeight="1">
      <c r="A5" s="601" t="s">
        <v>0</v>
      </c>
      <c r="B5" s="601" t="s">
        <v>1</v>
      </c>
      <c r="C5" s="599" t="s">
        <v>284</v>
      </c>
      <c r="D5" s="601" t="s">
        <v>11</v>
      </c>
      <c r="E5" s="601" t="s">
        <v>2</v>
      </c>
      <c r="F5" s="601" t="s">
        <v>3</v>
      </c>
      <c r="G5" s="601" t="s">
        <v>4</v>
      </c>
      <c r="H5" s="610" t="s">
        <v>8</v>
      </c>
      <c r="I5" s="601" t="s">
        <v>9</v>
      </c>
      <c r="J5" s="601" t="s">
        <v>44</v>
      </c>
      <c r="K5" s="599" t="s">
        <v>246</v>
      </c>
      <c r="L5" s="601" t="s">
        <v>5</v>
      </c>
      <c r="M5" s="601" t="s">
        <v>6</v>
      </c>
      <c r="N5" s="601" t="s">
        <v>12</v>
      </c>
    </row>
    <row r="6" spans="1:14" ht="12.75">
      <c r="A6" s="584"/>
      <c r="B6" s="584"/>
      <c r="C6" s="586"/>
      <c r="D6" s="584"/>
      <c r="E6" s="584"/>
      <c r="F6" s="584"/>
      <c r="G6" s="584"/>
      <c r="H6" s="585"/>
      <c r="I6" s="584"/>
      <c r="J6" s="584"/>
      <c r="K6" s="586"/>
      <c r="L6" s="584"/>
      <c r="M6" s="584"/>
      <c r="N6" s="584"/>
    </row>
    <row r="7" spans="1:14" s="60" customFormat="1" ht="24.75" customHeight="1">
      <c r="A7" s="38"/>
      <c r="B7" s="38" t="s">
        <v>13</v>
      </c>
      <c r="C7" s="38" t="s">
        <v>285</v>
      </c>
      <c r="D7" s="46" t="s">
        <v>28</v>
      </c>
      <c r="E7" s="46" t="s">
        <v>24</v>
      </c>
      <c r="F7" s="236" t="s">
        <v>25</v>
      </c>
      <c r="G7" s="234">
        <v>27998</v>
      </c>
      <c r="H7" s="38">
        <v>1</v>
      </c>
      <c r="I7" s="38">
        <v>90.8</v>
      </c>
      <c r="J7" s="46"/>
      <c r="K7" s="46"/>
      <c r="L7" s="46" t="s">
        <v>17</v>
      </c>
      <c r="M7" s="46" t="s">
        <v>17</v>
      </c>
      <c r="N7" s="46" t="s">
        <v>20</v>
      </c>
    </row>
    <row r="8" spans="1:14" s="57" customFormat="1" ht="24.75" customHeight="1" thickBot="1">
      <c r="A8" s="81"/>
      <c r="B8" s="81" t="s">
        <v>13</v>
      </c>
      <c r="C8" s="81" t="s">
        <v>285</v>
      </c>
      <c r="D8" s="252" t="s">
        <v>275</v>
      </c>
      <c r="E8" s="252" t="s">
        <v>276</v>
      </c>
      <c r="F8" s="84" t="s">
        <v>277</v>
      </c>
      <c r="G8" s="253">
        <v>29113</v>
      </c>
      <c r="H8" s="81">
        <v>2</v>
      </c>
      <c r="I8" s="81">
        <v>90.4</v>
      </c>
      <c r="J8" s="252"/>
      <c r="K8" s="252" t="s">
        <v>278</v>
      </c>
      <c r="L8" s="252" t="s">
        <v>36</v>
      </c>
      <c r="M8" s="252" t="s">
        <v>33</v>
      </c>
      <c r="N8" s="252" t="s">
        <v>20</v>
      </c>
    </row>
    <row r="9" spans="1:14" ht="24.75" customHeight="1">
      <c r="A9" s="104">
        <v>1</v>
      </c>
      <c r="B9" s="104" t="s">
        <v>13</v>
      </c>
      <c r="C9" s="104" t="s">
        <v>285</v>
      </c>
      <c r="D9" s="100" t="s">
        <v>28</v>
      </c>
      <c r="E9" s="100" t="s">
        <v>279</v>
      </c>
      <c r="F9" s="254" t="s">
        <v>30</v>
      </c>
      <c r="G9" s="255">
        <v>27247</v>
      </c>
      <c r="H9" s="104">
        <v>3</v>
      </c>
      <c r="I9" s="104">
        <v>90.05</v>
      </c>
      <c r="J9" s="100"/>
      <c r="K9" s="254" t="s">
        <v>280</v>
      </c>
      <c r="L9" s="100" t="s">
        <v>23</v>
      </c>
      <c r="M9" s="100" t="s">
        <v>33</v>
      </c>
      <c r="N9" s="100" t="s">
        <v>20</v>
      </c>
    </row>
    <row r="10" spans="1:14" ht="24.75" customHeight="1">
      <c r="A10" s="38">
        <v>2</v>
      </c>
      <c r="B10" s="38" t="s">
        <v>13</v>
      </c>
      <c r="C10" s="38" t="s">
        <v>285</v>
      </c>
      <c r="D10" s="46" t="s">
        <v>281</v>
      </c>
      <c r="E10" s="46" t="s">
        <v>282</v>
      </c>
      <c r="F10" s="236" t="s">
        <v>283</v>
      </c>
      <c r="G10" s="234">
        <v>30271</v>
      </c>
      <c r="H10" s="38">
        <v>4</v>
      </c>
      <c r="I10" s="256">
        <v>89</v>
      </c>
      <c r="J10" s="46"/>
      <c r="K10" s="46" t="s">
        <v>306</v>
      </c>
      <c r="L10" s="46" t="s">
        <v>16</v>
      </c>
      <c r="M10" s="46" t="s">
        <v>17</v>
      </c>
      <c r="N10" s="46" t="s">
        <v>414</v>
      </c>
    </row>
    <row r="11" spans="1:14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s="57" customFormat="1" ht="15">
      <c r="A13" s="245"/>
      <c r="B13" s="69"/>
      <c r="C13" s="69"/>
      <c r="D13" s="69"/>
      <c r="E13" s="245"/>
      <c r="F13" s="587" t="s">
        <v>455</v>
      </c>
      <c r="G13" s="587"/>
      <c r="H13" s="587" t="s">
        <v>456</v>
      </c>
      <c r="I13" s="587"/>
      <c r="J13" s="587"/>
      <c r="K13" s="245"/>
      <c r="L13" s="243"/>
      <c r="M13" s="243"/>
      <c r="N13" s="69"/>
    </row>
    <row r="14" spans="1:14" s="57" customFormat="1" ht="15">
      <c r="A14" s="578" t="s">
        <v>453</v>
      </c>
      <c r="B14" s="578"/>
      <c r="C14" s="578"/>
      <c r="D14" s="578"/>
      <c r="E14" s="38">
        <v>1</v>
      </c>
      <c r="F14" s="590">
        <v>2</v>
      </c>
      <c r="G14" s="590"/>
      <c r="H14" s="590">
        <f>F14-E14</f>
        <v>1</v>
      </c>
      <c r="I14" s="590"/>
      <c r="J14" s="590"/>
      <c r="K14" s="245"/>
      <c r="L14" s="243"/>
      <c r="M14" s="243"/>
      <c r="N14" s="69"/>
    </row>
    <row r="15" spans="1:14" s="57" customFormat="1" ht="15">
      <c r="A15" s="578" t="s">
        <v>454</v>
      </c>
      <c r="B15" s="578"/>
      <c r="C15" s="578"/>
      <c r="D15" s="578"/>
      <c r="E15" s="38">
        <v>0</v>
      </c>
      <c r="F15" s="590">
        <v>0</v>
      </c>
      <c r="G15" s="590"/>
      <c r="H15" s="590">
        <f>F15-E15</f>
        <v>0</v>
      </c>
      <c r="I15" s="590"/>
      <c r="J15" s="590"/>
      <c r="K15" s="245"/>
      <c r="L15" s="243"/>
      <c r="M15" s="243"/>
      <c r="N15" s="69"/>
    </row>
    <row r="16" spans="1:14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25.5">
      <c r="A18" s="588" t="s">
        <v>570</v>
      </c>
      <c r="B18" s="589"/>
      <c r="C18" s="589"/>
      <c r="D18" s="589"/>
      <c r="E18" s="589"/>
      <c r="F18" s="589"/>
      <c r="G18" s="589"/>
      <c r="H18" s="589"/>
      <c r="I18" s="589"/>
      <c r="J18" s="589"/>
      <c r="K18" s="589"/>
      <c r="L18" s="589"/>
      <c r="M18" s="589"/>
      <c r="N18" s="27" t="s">
        <v>523</v>
      </c>
    </row>
    <row r="19" spans="1:14" ht="22.5">
      <c r="A19" s="46">
        <v>1</v>
      </c>
      <c r="B19" s="46" t="s">
        <v>13</v>
      </c>
      <c r="C19" s="46" t="s">
        <v>285</v>
      </c>
      <c r="D19" s="46" t="s">
        <v>28</v>
      </c>
      <c r="E19" s="46" t="s">
        <v>31</v>
      </c>
      <c r="F19" s="46" t="s">
        <v>32</v>
      </c>
      <c r="G19" s="234">
        <v>24592</v>
      </c>
      <c r="H19" s="46">
        <v>5</v>
      </c>
      <c r="I19" s="46">
        <v>88</v>
      </c>
      <c r="J19" s="46"/>
      <c r="K19" s="46" t="s">
        <v>501</v>
      </c>
      <c r="L19" s="46" t="s">
        <v>16</v>
      </c>
      <c r="M19" s="46" t="s">
        <v>33</v>
      </c>
      <c r="N19" s="244" t="s">
        <v>534</v>
      </c>
    </row>
    <row r="22" spans="1:15" s="57" customFormat="1" ht="25.5">
      <c r="A22" s="590" t="s">
        <v>536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27" t="s">
        <v>523</v>
      </c>
      <c r="O22" s="69"/>
    </row>
    <row r="23" spans="1:15" ht="22.5">
      <c r="A23" s="354">
        <v>1</v>
      </c>
      <c r="B23" s="354" t="s">
        <v>13</v>
      </c>
      <c r="C23" s="354" t="s">
        <v>285</v>
      </c>
      <c r="D23" s="354" t="s">
        <v>275</v>
      </c>
      <c r="E23" s="354" t="s">
        <v>321</v>
      </c>
      <c r="F23" s="354" t="s">
        <v>322</v>
      </c>
      <c r="G23" s="357">
        <v>27465</v>
      </c>
      <c r="H23" s="354">
        <v>6</v>
      </c>
      <c r="I23" s="354">
        <v>88</v>
      </c>
      <c r="J23" s="354"/>
      <c r="K23" s="354" t="s">
        <v>258</v>
      </c>
      <c r="L23" s="354" t="s">
        <v>36</v>
      </c>
      <c r="M23" s="354" t="s">
        <v>33</v>
      </c>
      <c r="N23" s="244" t="s">
        <v>534</v>
      </c>
      <c r="O23" s="378"/>
    </row>
    <row r="26" spans="1:14" ht="25.5">
      <c r="A26" s="588" t="s">
        <v>574</v>
      </c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27" t="s">
        <v>523</v>
      </c>
    </row>
    <row r="27" spans="1:14" ht="25.5">
      <c r="A27" s="354">
        <v>1</v>
      </c>
      <c r="B27" s="354" t="s">
        <v>13</v>
      </c>
      <c r="C27" s="354" t="s">
        <v>285</v>
      </c>
      <c r="D27" s="354" t="s">
        <v>28</v>
      </c>
      <c r="E27" s="354" t="s">
        <v>34</v>
      </c>
      <c r="F27" s="354" t="s">
        <v>35</v>
      </c>
      <c r="G27" s="357">
        <v>28427</v>
      </c>
      <c r="H27" s="354">
        <v>7</v>
      </c>
      <c r="I27" s="354">
        <v>87</v>
      </c>
      <c r="J27" s="354"/>
      <c r="K27" s="380" t="s">
        <v>577</v>
      </c>
      <c r="L27" s="354" t="s">
        <v>23</v>
      </c>
      <c r="M27" s="354" t="s">
        <v>33</v>
      </c>
      <c r="N27" s="479" t="s">
        <v>534</v>
      </c>
    </row>
    <row r="30" spans="1:14" ht="25.5">
      <c r="A30" s="588" t="s">
        <v>599</v>
      </c>
      <c r="B30" s="589"/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27" t="s">
        <v>523</v>
      </c>
    </row>
    <row r="31" spans="1:14" ht="25.5">
      <c r="A31" s="354">
        <v>1</v>
      </c>
      <c r="B31" s="354" t="s">
        <v>13</v>
      </c>
      <c r="C31" s="354" t="s">
        <v>285</v>
      </c>
      <c r="D31" s="354" t="s">
        <v>28</v>
      </c>
      <c r="E31" s="354" t="s">
        <v>37</v>
      </c>
      <c r="F31" s="380" t="s">
        <v>38</v>
      </c>
      <c r="G31" s="357">
        <v>27222</v>
      </c>
      <c r="H31" s="354">
        <v>8</v>
      </c>
      <c r="I31" s="354">
        <v>87</v>
      </c>
      <c r="J31" s="354"/>
      <c r="K31" s="380" t="s">
        <v>602</v>
      </c>
      <c r="L31" s="354" t="s">
        <v>23</v>
      </c>
      <c r="M31" s="354" t="s">
        <v>33</v>
      </c>
      <c r="N31" s="480" t="s">
        <v>420</v>
      </c>
    </row>
  </sheetData>
  <sheetProtection/>
  <mergeCells count="28">
    <mergeCell ref="A15:D15"/>
    <mergeCell ref="F15:G15"/>
    <mergeCell ref="H15:J15"/>
    <mergeCell ref="A18:M18"/>
    <mergeCell ref="F13:G13"/>
    <mergeCell ref="H13:J13"/>
    <mergeCell ref="A14:D14"/>
    <mergeCell ref="F14:G14"/>
    <mergeCell ref="H14:J14"/>
    <mergeCell ref="A5:A6"/>
    <mergeCell ref="B5:B6"/>
    <mergeCell ref="E5:E6"/>
    <mergeCell ref="F5:F6"/>
    <mergeCell ref="C5:C6"/>
    <mergeCell ref="J5:J6"/>
    <mergeCell ref="K5:K6"/>
    <mergeCell ref="L5:L6"/>
    <mergeCell ref="M5:M6"/>
    <mergeCell ref="A30:M30"/>
    <mergeCell ref="A26:M26"/>
    <mergeCell ref="A22:M22"/>
    <mergeCell ref="A1:N1"/>
    <mergeCell ref="A2:N2"/>
    <mergeCell ref="G5:G6"/>
    <mergeCell ref="H5:H6"/>
    <mergeCell ref="N5:N6"/>
    <mergeCell ref="D5:D6"/>
    <mergeCell ref="I5:I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22" sqref="H22:J22"/>
    </sheetView>
  </sheetViews>
  <sheetFormatPr defaultColWidth="9.140625" defaultRowHeight="15"/>
  <cols>
    <col min="1" max="1" width="3.421875" style="59" customWidth="1"/>
    <col min="2" max="2" width="5.8515625" style="59" customWidth="1"/>
    <col min="3" max="3" width="12.140625" style="59" customWidth="1"/>
    <col min="4" max="4" width="10.8515625" style="59" customWidth="1"/>
    <col min="5" max="5" width="11.00390625" style="59" bestFit="1" customWidth="1"/>
    <col min="6" max="6" width="12.421875" style="59" customWidth="1"/>
    <col min="7" max="7" width="10.28125" style="59" customWidth="1"/>
    <col min="8" max="8" width="7.140625" style="72" customWidth="1"/>
    <col min="9" max="9" width="9.57421875" style="59" customWidth="1"/>
    <col min="10" max="10" width="7.140625" style="59" customWidth="1"/>
    <col min="11" max="11" width="13.7109375" style="72" customWidth="1"/>
    <col min="12" max="12" width="6.28125" style="72" customWidth="1"/>
    <col min="13" max="13" width="7.8515625" style="72" customWidth="1"/>
    <col min="14" max="14" width="9.140625" style="59" customWidth="1"/>
    <col min="15" max="15" width="9.7109375" style="59" customWidth="1"/>
    <col min="16" max="16384" width="9.140625" style="59" customWidth="1"/>
  </cols>
  <sheetData>
    <row r="1" spans="1:15" ht="15">
      <c r="A1" s="632" t="s">
        <v>451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 ht="12.75">
      <c r="A2" s="631" t="s">
        <v>461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</row>
    <row r="4" spans="1:15" ht="38.2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4" t="s">
        <v>10</v>
      </c>
      <c r="L4" s="54" t="s">
        <v>44</v>
      </c>
      <c r="M4" s="54" t="s">
        <v>11</v>
      </c>
      <c r="N4" s="87" t="s">
        <v>12</v>
      </c>
      <c r="O4" s="54" t="s">
        <v>413</v>
      </c>
    </row>
    <row r="5" spans="1:15" ht="12.75">
      <c r="A5" s="7">
        <v>1</v>
      </c>
      <c r="B5" s="6" t="s">
        <v>82</v>
      </c>
      <c r="C5" s="7" t="s">
        <v>189</v>
      </c>
      <c r="D5" s="7" t="s">
        <v>190</v>
      </c>
      <c r="E5" s="73">
        <v>27963</v>
      </c>
      <c r="F5" s="42" t="s">
        <v>36</v>
      </c>
      <c r="G5" s="7" t="s">
        <v>36</v>
      </c>
      <c r="H5" s="6" t="s">
        <v>18</v>
      </c>
      <c r="I5" s="7">
        <v>1</v>
      </c>
      <c r="J5" s="74">
        <v>92</v>
      </c>
      <c r="K5" s="75">
        <v>41518</v>
      </c>
      <c r="L5" s="75"/>
      <c r="M5" s="6" t="s">
        <v>191</v>
      </c>
      <c r="N5" s="7"/>
      <c r="O5" s="7" t="s">
        <v>414</v>
      </c>
    </row>
    <row r="6" spans="1:15" ht="12.75">
      <c r="A6" s="7">
        <v>2</v>
      </c>
      <c r="B6" s="6" t="s">
        <v>82</v>
      </c>
      <c r="C6" s="7" t="s">
        <v>192</v>
      </c>
      <c r="D6" s="7" t="s">
        <v>193</v>
      </c>
      <c r="E6" s="73">
        <v>28697</v>
      </c>
      <c r="F6" s="42" t="s">
        <v>16</v>
      </c>
      <c r="G6" s="7" t="s">
        <v>16</v>
      </c>
      <c r="H6" s="6" t="s">
        <v>18</v>
      </c>
      <c r="I6" s="7">
        <v>3</v>
      </c>
      <c r="J6" s="74">
        <v>89</v>
      </c>
      <c r="K6" s="75">
        <v>41518</v>
      </c>
      <c r="L6" s="75"/>
      <c r="M6" s="6" t="s">
        <v>191</v>
      </c>
      <c r="N6" s="7"/>
      <c r="O6" s="7" t="s">
        <v>414</v>
      </c>
    </row>
    <row r="7" spans="1:15" ht="25.5">
      <c r="A7" s="7">
        <v>3</v>
      </c>
      <c r="B7" s="6" t="s">
        <v>82</v>
      </c>
      <c r="C7" s="7" t="s">
        <v>194</v>
      </c>
      <c r="D7" s="7" t="s">
        <v>30</v>
      </c>
      <c r="E7" s="73">
        <v>27673</v>
      </c>
      <c r="F7" s="42" t="s">
        <v>195</v>
      </c>
      <c r="G7" s="7" t="s">
        <v>33</v>
      </c>
      <c r="H7" s="6" t="s">
        <v>18</v>
      </c>
      <c r="I7" s="7">
        <v>4</v>
      </c>
      <c r="J7" s="74">
        <v>87.9</v>
      </c>
      <c r="K7" s="75">
        <v>41518</v>
      </c>
      <c r="L7" s="75"/>
      <c r="M7" s="6" t="s">
        <v>191</v>
      </c>
      <c r="N7" s="7"/>
      <c r="O7" s="7" t="s">
        <v>414</v>
      </c>
    </row>
    <row r="8" spans="1:15" ht="25.5">
      <c r="A8" s="7">
        <v>4</v>
      </c>
      <c r="B8" s="6" t="s">
        <v>82</v>
      </c>
      <c r="C8" s="7" t="s">
        <v>196</v>
      </c>
      <c r="D8" s="7" t="s">
        <v>197</v>
      </c>
      <c r="E8" s="73">
        <v>26026</v>
      </c>
      <c r="F8" s="42" t="s">
        <v>198</v>
      </c>
      <c r="G8" s="7" t="s">
        <v>17</v>
      </c>
      <c r="H8" s="6" t="s">
        <v>18</v>
      </c>
      <c r="I8" s="7">
        <v>5</v>
      </c>
      <c r="J8" s="74">
        <v>87.2</v>
      </c>
      <c r="K8" s="75">
        <v>41518</v>
      </c>
      <c r="L8" s="75"/>
      <c r="M8" s="6" t="s">
        <v>191</v>
      </c>
      <c r="N8" s="7" t="s">
        <v>20</v>
      </c>
      <c r="O8" s="7"/>
    </row>
    <row r="9" spans="1:15" ht="38.25">
      <c r="A9" s="7">
        <v>5</v>
      </c>
      <c r="B9" s="6" t="s">
        <v>82</v>
      </c>
      <c r="C9" s="7" t="s">
        <v>34</v>
      </c>
      <c r="D9" s="42" t="s">
        <v>35</v>
      </c>
      <c r="E9" s="73">
        <v>28427</v>
      </c>
      <c r="F9" s="42" t="s">
        <v>199</v>
      </c>
      <c r="G9" s="7" t="s">
        <v>23</v>
      </c>
      <c r="H9" s="6" t="s">
        <v>18</v>
      </c>
      <c r="I9" s="7">
        <v>6</v>
      </c>
      <c r="J9" s="74">
        <v>87</v>
      </c>
      <c r="K9" s="75">
        <v>41518</v>
      </c>
      <c r="L9" s="75"/>
      <c r="M9" s="6" t="s">
        <v>191</v>
      </c>
      <c r="N9" s="7"/>
      <c r="O9" s="7" t="s">
        <v>414</v>
      </c>
    </row>
    <row r="10" spans="1:15" ht="25.5">
      <c r="A10" s="7">
        <v>6</v>
      </c>
      <c r="B10" s="6" t="s">
        <v>82</v>
      </c>
      <c r="C10" s="7" t="s">
        <v>200</v>
      </c>
      <c r="D10" s="42" t="s">
        <v>201</v>
      </c>
      <c r="E10" s="73">
        <v>27777</v>
      </c>
      <c r="F10" s="42" t="s">
        <v>36</v>
      </c>
      <c r="G10" s="7" t="s">
        <v>33</v>
      </c>
      <c r="H10" s="6" t="s">
        <v>18</v>
      </c>
      <c r="I10" s="7">
        <v>7</v>
      </c>
      <c r="J10" s="74">
        <v>86.5</v>
      </c>
      <c r="K10" s="75">
        <v>41518</v>
      </c>
      <c r="L10" s="75"/>
      <c r="M10" s="6" t="s">
        <v>191</v>
      </c>
      <c r="N10" s="7"/>
      <c r="O10" s="7" t="s">
        <v>414</v>
      </c>
    </row>
    <row r="11" spans="1:15" ht="12.75">
      <c r="A11" s="7">
        <v>7</v>
      </c>
      <c r="B11" s="6" t="s">
        <v>82</v>
      </c>
      <c r="C11" s="7" t="s">
        <v>202</v>
      </c>
      <c r="D11" s="7" t="s">
        <v>203</v>
      </c>
      <c r="E11" s="73">
        <v>26599</v>
      </c>
      <c r="F11" s="42" t="s">
        <v>36</v>
      </c>
      <c r="G11" s="7" t="s">
        <v>23</v>
      </c>
      <c r="H11" s="6" t="s">
        <v>18</v>
      </c>
      <c r="I11" s="7">
        <v>8</v>
      </c>
      <c r="J11" s="76">
        <v>86.05</v>
      </c>
      <c r="K11" s="75">
        <v>41518</v>
      </c>
      <c r="L11" s="75"/>
      <c r="M11" s="6" t="s">
        <v>191</v>
      </c>
      <c r="N11" s="7"/>
      <c r="O11" s="7" t="s">
        <v>414</v>
      </c>
    </row>
    <row r="12" spans="1:15" ht="25.5">
      <c r="A12" s="7"/>
      <c r="B12" s="6" t="s">
        <v>82</v>
      </c>
      <c r="C12" s="7" t="s">
        <v>204</v>
      </c>
      <c r="D12" s="7" t="s">
        <v>205</v>
      </c>
      <c r="E12" s="73">
        <v>27163</v>
      </c>
      <c r="F12" s="42" t="s">
        <v>323</v>
      </c>
      <c r="G12" s="7" t="s">
        <v>17</v>
      </c>
      <c r="H12" s="6" t="s">
        <v>18</v>
      </c>
      <c r="I12" s="7">
        <v>9</v>
      </c>
      <c r="J12" s="76">
        <v>86</v>
      </c>
      <c r="K12" s="75">
        <v>41518</v>
      </c>
      <c r="L12" s="75"/>
      <c r="M12" s="6" t="s">
        <v>191</v>
      </c>
      <c r="N12" s="7" t="s">
        <v>20</v>
      </c>
      <c r="O12" s="7"/>
    </row>
    <row r="13" spans="1:15" ht="12.75">
      <c r="A13" s="7">
        <v>8</v>
      </c>
      <c r="B13" s="6" t="s">
        <v>82</v>
      </c>
      <c r="C13" s="7" t="s">
        <v>194</v>
      </c>
      <c r="D13" s="7" t="s">
        <v>206</v>
      </c>
      <c r="E13" s="73">
        <v>28053</v>
      </c>
      <c r="F13" s="42" t="s">
        <v>36</v>
      </c>
      <c r="G13" s="7" t="s">
        <v>17</v>
      </c>
      <c r="H13" s="6" t="s">
        <v>18</v>
      </c>
      <c r="I13" s="7">
        <v>10</v>
      </c>
      <c r="J13" s="76">
        <v>86</v>
      </c>
      <c r="K13" s="75">
        <v>41518</v>
      </c>
      <c r="L13" s="75"/>
      <c r="M13" s="6" t="s">
        <v>191</v>
      </c>
      <c r="N13" s="7"/>
      <c r="O13" s="7" t="s">
        <v>414</v>
      </c>
    </row>
    <row r="14" spans="1:15" ht="12.75">
      <c r="A14" s="7">
        <v>9</v>
      </c>
      <c r="B14" s="6" t="s">
        <v>82</v>
      </c>
      <c r="C14" s="7" t="s">
        <v>207</v>
      </c>
      <c r="D14" s="7" t="s">
        <v>208</v>
      </c>
      <c r="E14" s="73">
        <v>28853</v>
      </c>
      <c r="F14" s="42" t="s">
        <v>36</v>
      </c>
      <c r="G14" s="7" t="s">
        <v>23</v>
      </c>
      <c r="H14" s="6" t="s">
        <v>18</v>
      </c>
      <c r="I14" s="7">
        <v>11</v>
      </c>
      <c r="J14" s="76">
        <v>85.5</v>
      </c>
      <c r="K14" s="75">
        <v>41518</v>
      </c>
      <c r="L14" s="75"/>
      <c r="M14" s="6" t="s">
        <v>191</v>
      </c>
      <c r="N14" s="7"/>
      <c r="O14" s="7" t="s">
        <v>414</v>
      </c>
    </row>
    <row r="15" spans="1:15" ht="12.75">
      <c r="A15" s="7">
        <v>10</v>
      </c>
      <c r="B15" s="6" t="s">
        <v>82</v>
      </c>
      <c r="C15" s="7" t="s">
        <v>209</v>
      </c>
      <c r="D15" s="7" t="s">
        <v>210</v>
      </c>
      <c r="E15" s="73">
        <v>28933</v>
      </c>
      <c r="F15" s="42" t="s">
        <v>16</v>
      </c>
      <c r="G15" s="7" t="s">
        <v>16</v>
      </c>
      <c r="H15" s="6" t="s">
        <v>18</v>
      </c>
      <c r="I15" s="7">
        <v>12</v>
      </c>
      <c r="J15" s="76">
        <v>85.25</v>
      </c>
      <c r="K15" s="75">
        <v>41518</v>
      </c>
      <c r="L15" s="75"/>
      <c r="M15" s="6" t="s">
        <v>191</v>
      </c>
      <c r="N15" s="7"/>
      <c r="O15" s="7" t="s">
        <v>414</v>
      </c>
    </row>
    <row r="16" spans="1:15" ht="12.75">
      <c r="A16" s="7">
        <v>11</v>
      </c>
      <c r="B16" s="6" t="s">
        <v>82</v>
      </c>
      <c r="C16" s="7" t="s">
        <v>211</v>
      </c>
      <c r="D16" s="7" t="s">
        <v>212</v>
      </c>
      <c r="E16" s="73">
        <v>26179</v>
      </c>
      <c r="F16" s="42" t="s">
        <v>16</v>
      </c>
      <c r="G16" s="46" t="s">
        <v>17</v>
      </c>
      <c r="H16" s="6" t="s">
        <v>18</v>
      </c>
      <c r="I16" s="46">
        <v>52</v>
      </c>
      <c r="J16" s="76">
        <v>75.2</v>
      </c>
      <c r="K16" s="75">
        <v>41518</v>
      </c>
      <c r="L16" s="75" t="s">
        <v>66</v>
      </c>
      <c r="M16" s="6" t="s">
        <v>191</v>
      </c>
      <c r="N16" s="7"/>
      <c r="O16" s="7" t="s">
        <v>414</v>
      </c>
    </row>
    <row r="19" ht="12.75">
      <c r="A19" s="70"/>
    </row>
    <row r="20" spans="1:14" s="57" customFormat="1" ht="15">
      <c r="A20" s="86"/>
      <c r="B20" s="47"/>
      <c r="C20" s="47"/>
      <c r="D20" s="47"/>
      <c r="E20" s="48"/>
      <c r="F20" s="622" t="s">
        <v>455</v>
      </c>
      <c r="G20" s="622"/>
      <c r="H20" s="622" t="s">
        <v>456</v>
      </c>
      <c r="I20" s="622"/>
      <c r="J20" s="622"/>
      <c r="K20" s="621" t="s">
        <v>459</v>
      </c>
      <c r="L20" s="621"/>
      <c r="M20" s="58"/>
      <c r="N20" s="59"/>
    </row>
    <row r="21" spans="1:14" s="57" customFormat="1" ht="15">
      <c r="A21" s="620" t="s">
        <v>453</v>
      </c>
      <c r="B21" s="620"/>
      <c r="C21" s="620"/>
      <c r="D21" s="620"/>
      <c r="E21" s="31">
        <v>9</v>
      </c>
      <c r="F21" s="621">
        <v>11</v>
      </c>
      <c r="G21" s="621"/>
      <c r="H21" s="621">
        <f>F21-E21-K21</f>
        <v>1</v>
      </c>
      <c r="I21" s="621"/>
      <c r="J21" s="621"/>
      <c r="K21" s="621">
        <v>1</v>
      </c>
      <c r="L21" s="621"/>
      <c r="M21" s="58"/>
      <c r="N21" s="59"/>
    </row>
    <row r="22" spans="1:14" s="57" customFormat="1" ht="15">
      <c r="A22" s="620" t="s">
        <v>454</v>
      </c>
      <c r="B22" s="620"/>
      <c r="C22" s="620"/>
      <c r="D22" s="620"/>
      <c r="E22" s="31">
        <v>0</v>
      </c>
      <c r="F22" s="621">
        <v>1</v>
      </c>
      <c r="G22" s="621"/>
      <c r="H22" s="621">
        <f>F22-E22</f>
        <v>1</v>
      </c>
      <c r="I22" s="621"/>
      <c r="J22" s="621"/>
      <c r="K22" s="621">
        <v>0</v>
      </c>
      <c r="L22" s="621"/>
      <c r="M22" s="58"/>
      <c r="N22" s="59"/>
    </row>
    <row r="25" spans="1:15" ht="25.5">
      <c r="A25" s="626" t="s">
        <v>570</v>
      </c>
      <c r="B25" s="627"/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8"/>
      <c r="N25" s="347" t="s">
        <v>523</v>
      </c>
      <c r="O25" s="352"/>
    </row>
    <row r="26" spans="1:15" ht="25.5">
      <c r="A26" s="46">
        <v>12</v>
      </c>
      <c r="B26" s="38" t="s">
        <v>82</v>
      </c>
      <c r="C26" s="46" t="s">
        <v>213</v>
      </c>
      <c r="D26" s="46" t="s">
        <v>193</v>
      </c>
      <c r="E26" s="234">
        <v>28714</v>
      </c>
      <c r="F26" s="236" t="s">
        <v>324</v>
      </c>
      <c r="G26" s="46" t="s">
        <v>17</v>
      </c>
      <c r="H26" s="38" t="s">
        <v>18</v>
      </c>
      <c r="I26" s="46">
        <v>13</v>
      </c>
      <c r="J26" s="46">
        <v>85</v>
      </c>
      <c r="K26" s="235">
        <v>41518</v>
      </c>
      <c r="L26" s="235"/>
      <c r="M26" s="38" t="s">
        <v>191</v>
      </c>
      <c r="N26" s="244" t="s">
        <v>420</v>
      </c>
      <c r="O26" s="353"/>
    </row>
  </sheetData>
  <sheetProtection/>
  <mergeCells count="14">
    <mergeCell ref="A25:M25"/>
    <mergeCell ref="K22:L22"/>
    <mergeCell ref="A22:D22"/>
    <mergeCell ref="F22:G22"/>
    <mergeCell ref="H22:J22"/>
    <mergeCell ref="A1:O1"/>
    <mergeCell ref="F20:G20"/>
    <mergeCell ref="H20:J20"/>
    <mergeCell ref="A21:D21"/>
    <mergeCell ref="F21:G21"/>
    <mergeCell ref="H21:J21"/>
    <mergeCell ref="A2:O2"/>
    <mergeCell ref="K20:L20"/>
    <mergeCell ref="K21:L21"/>
  </mergeCells>
  <printOptions/>
  <pageMargins left="0.26" right="0.38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9">
      <selection activeCell="J43" sqref="J43"/>
    </sheetView>
  </sheetViews>
  <sheetFormatPr defaultColWidth="9.140625" defaultRowHeight="15"/>
  <cols>
    <col min="1" max="1" width="3.140625" style="47" customWidth="1"/>
    <col min="2" max="2" width="5.8515625" style="47" customWidth="1"/>
    <col min="3" max="3" width="11.421875" style="47" customWidth="1"/>
    <col min="4" max="4" width="9.421875" style="47" customWidth="1"/>
    <col min="5" max="5" width="10.57421875" style="47" customWidth="1"/>
    <col min="6" max="6" width="12.57421875" style="47" customWidth="1"/>
    <col min="7" max="7" width="10.421875" style="47" customWidth="1"/>
    <col min="8" max="8" width="7.140625" style="47" customWidth="1"/>
    <col min="9" max="9" width="7.28125" style="47" customWidth="1"/>
    <col min="10" max="10" width="7.421875" style="47" customWidth="1"/>
    <col min="11" max="11" width="13.28125" style="47" customWidth="1"/>
    <col min="12" max="13" width="9.140625" style="47" customWidth="1"/>
    <col min="14" max="14" width="11.57421875" style="47" customWidth="1"/>
    <col min="15" max="15" width="9.57421875" style="47" customWidth="1"/>
    <col min="16" max="16384" width="9.140625" style="47" customWidth="1"/>
  </cols>
  <sheetData>
    <row r="1" spans="1:15" s="57" customFormat="1" ht="12.75">
      <c r="A1" s="659" t="s">
        <v>436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</row>
    <row r="4" spans="1:15" s="57" customFormat="1" ht="51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10</v>
      </c>
      <c r="L4" s="8" t="s">
        <v>11</v>
      </c>
      <c r="M4" s="8" t="s">
        <v>44</v>
      </c>
      <c r="N4" s="429" t="s">
        <v>12</v>
      </c>
      <c r="O4" s="54" t="s">
        <v>413</v>
      </c>
    </row>
    <row r="5" spans="1:15" ht="24.75" customHeight="1">
      <c r="A5" s="430"/>
      <c r="B5" s="431" t="s">
        <v>82</v>
      </c>
      <c r="C5" s="432" t="s">
        <v>45</v>
      </c>
      <c r="D5" s="432" t="s">
        <v>46</v>
      </c>
      <c r="E5" s="433">
        <v>28577</v>
      </c>
      <c r="F5" s="434" t="s">
        <v>36</v>
      </c>
      <c r="G5" s="435" t="s">
        <v>36</v>
      </c>
      <c r="H5" s="431" t="s">
        <v>18</v>
      </c>
      <c r="I5" s="431">
        <v>1</v>
      </c>
      <c r="J5" s="431">
        <v>89.1</v>
      </c>
      <c r="K5" s="433">
        <v>41518</v>
      </c>
      <c r="L5" s="431" t="s">
        <v>215</v>
      </c>
      <c r="M5" s="432"/>
      <c r="N5" s="410" t="s">
        <v>20</v>
      </c>
      <c r="O5" s="410"/>
    </row>
    <row r="6" spans="1:15" s="57" customFormat="1" ht="24.75" customHeight="1">
      <c r="A6" s="257">
        <v>1</v>
      </c>
      <c r="B6" s="38" t="s">
        <v>82</v>
      </c>
      <c r="C6" s="69" t="s">
        <v>48</v>
      </c>
      <c r="D6" s="46" t="s">
        <v>49</v>
      </c>
      <c r="E6" s="229">
        <v>28841</v>
      </c>
      <c r="F6" s="35" t="s">
        <v>33</v>
      </c>
      <c r="G6" s="246" t="s">
        <v>33</v>
      </c>
      <c r="H6" s="38" t="s">
        <v>18</v>
      </c>
      <c r="I6" s="38">
        <v>2</v>
      </c>
      <c r="J6" s="38">
        <v>89</v>
      </c>
      <c r="K6" s="310">
        <v>41518</v>
      </c>
      <c r="L6" s="38" t="s">
        <v>215</v>
      </c>
      <c r="M6" s="46"/>
      <c r="N6" s="46"/>
      <c r="O6" s="46" t="s">
        <v>414</v>
      </c>
    </row>
    <row r="7" spans="1:15" ht="24.75" customHeight="1">
      <c r="A7" s="436">
        <v>2</v>
      </c>
      <c r="B7" s="33" t="s">
        <v>82</v>
      </c>
      <c r="C7" s="410" t="s">
        <v>50</v>
      </c>
      <c r="D7" s="410" t="s">
        <v>51</v>
      </c>
      <c r="E7" s="237">
        <v>27608</v>
      </c>
      <c r="F7" s="415" t="s">
        <v>16</v>
      </c>
      <c r="G7" s="424" t="s">
        <v>23</v>
      </c>
      <c r="H7" s="33" t="s">
        <v>18</v>
      </c>
      <c r="I7" s="33">
        <v>3</v>
      </c>
      <c r="J7" s="33">
        <v>89</v>
      </c>
      <c r="K7" s="433">
        <v>41518</v>
      </c>
      <c r="L7" s="33" t="s">
        <v>215</v>
      </c>
      <c r="M7" s="410"/>
      <c r="N7" s="410" t="s">
        <v>20</v>
      </c>
      <c r="O7" s="410"/>
    </row>
    <row r="8" spans="1:15" s="57" customFormat="1" ht="24.75" customHeight="1">
      <c r="A8" s="257">
        <v>3</v>
      </c>
      <c r="B8" s="38" t="s">
        <v>82</v>
      </c>
      <c r="C8" s="46" t="s">
        <v>52</v>
      </c>
      <c r="D8" s="46" t="s">
        <v>53</v>
      </c>
      <c r="E8" s="229">
        <v>29476</v>
      </c>
      <c r="F8" s="35" t="s">
        <v>36</v>
      </c>
      <c r="G8" s="246" t="s">
        <v>36</v>
      </c>
      <c r="H8" s="38" t="s">
        <v>18</v>
      </c>
      <c r="I8" s="38">
        <v>4</v>
      </c>
      <c r="J8" s="38">
        <v>86</v>
      </c>
      <c r="K8" s="310">
        <v>41518</v>
      </c>
      <c r="L8" s="38" t="s">
        <v>215</v>
      </c>
      <c r="M8" s="46"/>
      <c r="N8" s="46" t="s">
        <v>20</v>
      </c>
      <c r="O8" s="46"/>
    </row>
    <row r="9" spans="1:15" ht="24.75" customHeight="1">
      <c r="A9" s="436"/>
      <c r="B9" s="33" t="s">
        <v>82</v>
      </c>
      <c r="C9" s="410" t="s">
        <v>54</v>
      </c>
      <c r="D9" s="410" t="s">
        <v>55</v>
      </c>
      <c r="E9" s="237">
        <v>28137</v>
      </c>
      <c r="F9" s="415" t="s">
        <v>16</v>
      </c>
      <c r="G9" s="424" t="s">
        <v>33</v>
      </c>
      <c r="H9" s="33" t="s">
        <v>18</v>
      </c>
      <c r="I9" s="33">
        <v>5</v>
      </c>
      <c r="J9" s="33">
        <v>85.25</v>
      </c>
      <c r="K9" s="433">
        <v>41518</v>
      </c>
      <c r="L9" s="33" t="s">
        <v>215</v>
      </c>
      <c r="M9" s="410"/>
      <c r="N9" s="410" t="s">
        <v>20</v>
      </c>
      <c r="O9" s="410"/>
    </row>
    <row r="10" spans="1:15" s="57" customFormat="1" ht="24.75" customHeight="1">
      <c r="A10" s="257">
        <v>4</v>
      </c>
      <c r="B10" s="38" t="s">
        <v>82</v>
      </c>
      <c r="C10" s="46" t="s">
        <v>56</v>
      </c>
      <c r="D10" s="46" t="s">
        <v>57</v>
      </c>
      <c r="E10" s="229">
        <v>29592</v>
      </c>
      <c r="F10" s="35" t="s">
        <v>33</v>
      </c>
      <c r="G10" s="246" t="s">
        <v>36</v>
      </c>
      <c r="H10" s="38" t="s">
        <v>18</v>
      </c>
      <c r="I10" s="38">
        <v>6</v>
      </c>
      <c r="J10" s="38">
        <v>84</v>
      </c>
      <c r="K10" s="310">
        <v>41518</v>
      </c>
      <c r="L10" s="38" t="s">
        <v>215</v>
      </c>
      <c r="M10" s="46"/>
      <c r="N10" s="46"/>
      <c r="O10" s="46" t="s">
        <v>403</v>
      </c>
    </row>
    <row r="11" spans="1:15" ht="24.75" customHeight="1">
      <c r="A11" s="436"/>
      <c r="B11" s="431" t="s">
        <v>82</v>
      </c>
      <c r="C11" s="410" t="s">
        <v>58</v>
      </c>
      <c r="D11" s="410" t="s">
        <v>59</v>
      </c>
      <c r="E11" s="237">
        <v>28271</v>
      </c>
      <c r="F11" s="415" t="s">
        <v>36</v>
      </c>
      <c r="G11" s="424" t="s">
        <v>17</v>
      </c>
      <c r="H11" s="33" t="s">
        <v>18</v>
      </c>
      <c r="I11" s="33">
        <v>7</v>
      </c>
      <c r="J11" s="33">
        <v>83.5</v>
      </c>
      <c r="K11" s="433">
        <v>41518</v>
      </c>
      <c r="L11" s="33" t="s">
        <v>215</v>
      </c>
      <c r="M11" s="410"/>
      <c r="N11" s="410" t="s">
        <v>20</v>
      </c>
      <c r="O11" s="410"/>
    </row>
    <row r="12" spans="1:15" s="57" customFormat="1" ht="24.75" customHeight="1">
      <c r="A12" s="257">
        <v>5</v>
      </c>
      <c r="B12" s="38" t="s">
        <v>82</v>
      </c>
      <c r="C12" s="46" t="s">
        <v>60</v>
      </c>
      <c r="D12" s="46" t="s">
        <v>61</v>
      </c>
      <c r="E12" s="229">
        <v>28399</v>
      </c>
      <c r="F12" s="35" t="s">
        <v>36</v>
      </c>
      <c r="G12" s="246" t="s">
        <v>17</v>
      </c>
      <c r="H12" s="38" t="s">
        <v>18</v>
      </c>
      <c r="I12" s="38">
        <v>8</v>
      </c>
      <c r="J12" s="38">
        <v>81.5</v>
      </c>
      <c r="K12" s="310">
        <v>41518</v>
      </c>
      <c r="L12" s="38" t="s">
        <v>215</v>
      </c>
      <c r="M12" s="46"/>
      <c r="N12" s="46" t="s">
        <v>20</v>
      </c>
      <c r="O12" s="46"/>
    </row>
    <row r="13" spans="1:15" ht="24.75" customHeight="1">
      <c r="A13" s="436">
        <v>6</v>
      </c>
      <c r="B13" s="33" t="s">
        <v>82</v>
      </c>
      <c r="C13" s="410" t="s">
        <v>62</v>
      </c>
      <c r="D13" s="410" t="s">
        <v>216</v>
      </c>
      <c r="E13" s="237">
        <v>27851</v>
      </c>
      <c r="F13" s="415" t="s">
        <v>36</v>
      </c>
      <c r="G13" s="424" t="s">
        <v>17</v>
      </c>
      <c r="H13" s="33" t="s">
        <v>18</v>
      </c>
      <c r="I13" s="33">
        <v>9</v>
      </c>
      <c r="J13" s="33">
        <v>81.5</v>
      </c>
      <c r="K13" s="433">
        <v>41518</v>
      </c>
      <c r="L13" s="33" t="s">
        <v>215</v>
      </c>
      <c r="M13" s="410"/>
      <c r="N13" s="410"/>
      <c r="O13" s="410" t="s">
        <v>414</v>
      </c>
    </row>
    <row r="14" spans="1:15" s="57" customFormat="1" ht="24.75" customHeight="1" thickBot="1">
      <c r="A14" s="291">
        <v>7</v>
      </c>
      <c r="B14" s="81" t="s">
        <v>82</v>
      </c>
      <c r="C14" s="82" t="s">
        <v>64</v>
      </c>
      <c r="D14" s="82" t="s">
        <v>65</v>
      </c>
      <c r="E14" s="83">
        <v>26803</v>
      </c>
      <c r="F14" s="82" t="s">
        <v>217</v>
      </c>
      <c r="G14" s="82" t="s">
        <v>17</v>
      </c>
      <c r="H14" s="81" t="s">
        <v>18</v>
      </c>
      <c r="I14" s="85">
        <v>58</v>
      </c>
      <c r="J14" s="85">
        <v>65.5</v>
      </c>
      <c r="K14" s="337">
        <v>41518</v>
      </c>
      <c r="L14" s="81" t="s">
        <v>215</v>
      </c>
      <c r="M14" s="85" t="s">
        <v>66</v>
      </c>
      <c r="N14" s="249"/>
      <c r="O14" s="46" t="s">
        <v>414</v>
      </c>
    </row>
    <row r="15" spans="1:15" ht="24.75" customHeight="1">
      <c r="A15" s="437"/>
      <c r="B15" s="420" t="s">
        <v>82</v>
      </c>
      <c r="C15" s="422" t="s">
        <v>67</v>
      </c>
      <c r="D15" s="422" t="s">
        <v>68</v>
      </c>
      <c r="E15" s="438">
        <v>28306</v>
      </c>
      <c r="F15" s="421" t="s">
        <v>69</v>
      </c>
      <c r="G15" s="422" t="s">
        <v>17</v>
      </c>
      <c r="H15" s="420" t="s">
        <v>18</v>
      </c>
      <c r="I15" s="420">
        <v>10</v>
      </c>
      <c r="J15" s="420">
        <v>81.5</v>
      </c>
      <c r="K15" s="438">
        <v>41518</v>
      </c>
      <c r="L15" s="420" t="s">
        <v>215</v>
      </c>
      <c r="M15" s="422"/>
      <c r="N15" s="432" t="s">
        <v>20</v>
      </c>
      <c r="O15" s="410"/>
    </row>
    <row r="16" spans="1:15" s="57" customFormat="1" ht="24.75" customHeight="1">
      <c r="A16" s="257">
        <v>8</v>
      </c>
      <c r="B16" s="38" t="s">
        <v>82</v>
      </c>
      <c r="C16" s="46" t="s">
        <v>70</v>
      </c>
      <c r="D16" s="46" t="s">
        <v>71</v>
      </c>
      <c r="E16" s="229">
        <v>27783</v>
      </c>
      <c r="F16" s="35" t="s">
        <v>72</v>
      </c>
      <c r="G16" s="46" t="s">
        <v>17</v>
      </c>
      <c r="H16" s="38" t="s">
        <v>18</v>
      </c>
      <c r="I16" s="38">
        <v>11</v>
      </c>
      <c r="J16" s="38">
        <v>81.5</v>
      </c>
      <c r="K16" s="229">
        <v>41518</v>
      </c>
      <c r="L16" s="38" t="s">
        <v>215</v>
      </c>
      <c r="M16" s="46"/>
      <c r="N16" s="46" t="s">
        <v>20</v>
      </c>
      <c r="O16" s="46"/>
    </row>
    <row r="17" spans="1:16" ht="24.75" customHeight="1">
      <c r="A17" s="436">
        <v>9</v>
      </c>
      <c r="B17" s="33" t="s">
        <v>82</v>
      </c>
      <c r="C17" s="410" t="s">
        <v>73</v>
      </c>
      <c r="D17" s="410" t="s">
        <v>74</v>
      </c>
      <c r="E17" s="237">
        <v>24537</v>
      </c>
      <c r="F17" s="415" t="s">
        <v>75</v>
      </c>
      <c r="G17" s="410" t="s">
        <v>33</v>
      </c>
      <c r="H17" s="33" t="s">
        <v>18</v>
      </c>
      <c r="I17" s="410">
        <v>12</v>
      </c>
      <c r="J17" s="33">
        <v>81.4</v>
      </c>
      <c r="K17" s="237">
        <v>41518</v>
      </c>
      <c r="L17" s="33" t="s">
        <v>215</v>
      </c>
      <c r="M17" s="410"/>
      <c r="N17" s="410" t="s">
        <v>20</v>
      </c>
      <c r="O17" s="410"/>
      <c r="P17" s="15"/>
    </row>
    <row r="18" spans="1:15" s="57" customFormat="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2.75">
      <c r="A19" s="409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</row>
    <row r="20" spans="1:15" ht="12.75">
      <c r="A20" s="245"/>
      <c r="B20" s="69"/>
      <c r="C20" s="69"/>
      <c r="D20" s="69"/>
      <c r="E20" s="245"/>
      <c r="F20" s="660" t="s">
        <v>455</v>
      </c>
      <c r="G20" s="660"/>
      <c r="H20" s="660" t="s">
        <v>456</v>
      </c>
      <c r="I20" s="660"/>
      <c r="J20" s="660"/>
      <c r="K20" s="426"/>
      <c r="L20" s="425"/>
      <c r="M20" s="425"/>
      <c r="N20" s="409"/>
      <c r="O20" s="409"/>
    </row>
    <row r="21" spans="1:15" s="57" customFormat="1" ht="12.75">
      <c r="A21" s="661" t="s">
        <v>453</v>
      </c>
      <c r="B21" s="661"/>
      <c r="C21" s="661"/>
      <c r="D21" s="661"/>
      <c r="E21" s="38">
        <v>2</v>
      </c>
      <c r="F21" s="590">
        <v>8</v>
      </c>
      <c r="G21" s="590"/>
      <c r="H21" s="590">
        <f>F21-E21</f>
        <v>6</v>
      </c>
      <c r="I21" s="590"/>
      <c r="J21" s="590"/>
      <c r="K21" s="245"/>
      <c r="L21" s="243"/>
      <c r="M21" s="243"/>
      <c r="N21" s="69"/>
      <c r="O21" s="69"/>
    </row>
    <row r="22" spans="1:15" ht="12.75">
      <c r="A22" s="657" t="s">
        <v>454</v>
      </c>
      <c r="B22" s="657"/>
      <c r="C22" s="657"/>
      <c r="D22" s="657"/>
      <c r="E22" s="33">
        <v>1</v>
      </c>
      <c r="F22" s="656">
        <v>1</v>
      </c>
      <c r="G22" s="656"/>
      <c r="H22" s="656">
        <f>F22-E22</f>
        <v>0</v>
      </c>
      <c r="I22" s="656"/>
      <c r="J22" s="656"/>
      <c r="K22" s="426"/>
      <c r="L22" s="425"/>
      <c r="M22" s="425"/>
      <c r="N22" s="409"/>
      <c r="O22" s="409"/>
    </row>
    <row r="23" spans="1:15" s="57" customFormat="1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2.75">
      <c r="A24" s="409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</row>
    <row r="25" spans="1:15" ht="25.5">
      <c r="A25" s="588" t="s">
        <v>570</v>
      </c>
      <c r="B25" s="589"/>
      <c r="C25" s="589"/>
      <c r="D25" s="589"/>
      <c r="E25" s="589"/>
      <c r="F25" s="589"/>
      <c r="G25" s="589"/>
      <c r="H25" s="589"/>
      <c r="I25" s="589"/>
      <c r="J25" s="589"/>
      <c r="K25" s="589"/>
      <c r="L25" s="589"/>
      <c r="M25" s="658"/>
      <c r="N25" s="439" t="s">
        <v>523</v>
      </c>
      <c r="O25" s="409"/>
    </row>
    <row r="26" spans="1:15" s="57" customFormat="1" ht="12.75">
      <c r="A26" s="46">
        <v>1</v>
      </c>
      <c r="B26" s="46" t="s">
        <v>82</v>
      </c>
      <c r="C26" s="82" t="s">
        <v>76</v>
      </c>
      <c r="D26" s="82" t="s">
        <v>77</v>
      </c>
      <c r="E26" s="444">
        <v>28229</v>
      </c>
      <c r="F26" s="236" t="s">
        <v>490</v>
      </c>
      <c r="G26" s="46" t="s">
        <v>23</v>
      </c>
      <c r="H26" s="46" t="s">
        <v>18</v>
      </c>
      <c r="I26" s="46">
        <v>13</v>
      </c>
      <c r="J26" s="256">
        <v>81.25</v>
      </c>
      <c r="K26" s="229">
        <v>41518</v>
      </c>
      <c r="L26" s="81" t="s">
        <v>215</v>
      </c>
      <c r="M26" s="46"/>
      <c r="N26" s="35" t="s">
        <v>534</v>
      </c>
      <c r="O26" s="69"/>
    </row>
    <row r="27" spans="1:15" ht="12.75">
      <c r="A27" s="410">
        <v>2</v>
      </c>
      <c r="B27" s="410" t="s">
        <v>82</v>
      </c>
      <c r="C27" s="440" t="s">
        <v>79</v>
      </c>
      <c r="D27" s="440" t="s">
        <v>71</v>
      </c>
      <c r="E27" s="445">
        <v>28676</v>
      </c>
      <c r="F27" s="423" t="s">
        <v>411</v>
      </c>
      <c r="G27" s="410" t="s">
        <v>36</v>
      </c>
      <c r="H27" s="410" t="s">
        <v>18</v>
      </c>
      <c r="I27" s="410">
        <v>14</v>
      </c>
      <c r="J27" s="416">
        <v>81.25</v>
      </c>
      <c r="K27" s="237">
        <v>41518</v>
      </c>
      <c r="L27" s="441" t="s">
        <v>215</v>
      </c>
      <c r="M27" s="410"/>
      <c r="N27" s="415" t="s">
        <v>314</v>
      </c>
      <c r="O27" s="409"/>
    </row>
    <row r="28" spans="1:15" s="57" customFormat="1" ht="12.75">
      <c r="A28" s="46">
        <v>3</v>
      </c>
      <c r="B28" s="46" t="s">
        <v>82</v>
      </c>
      <c r="C28" s="82" t="s">
        <v>483</v>
      </c>
      <c r="D28" s="82" t="s">
        <v>210</v>
      </c>
      <c r="E28" s="444">
        <v>27587</v>
      </c>
      <c r="F28" s="236" t="s">
        <v>23</v>
      </c>
      <c r="G28" s="46" t="s">
        <v>33</v>
      </c>
      <c r="H28" s="46" t="s">
        <v>18</v>
      </c>
      <c r="I28" s="46">
        <v>15</v>
      </c>
      <c r="J28" s="256">
        <v>79</v>
      </c>
      <c r="K28" s="229">
        <v>41518</v>
      </c>
      <c r="L28" s="81" t="s">
        <v>215</v>
      </c>
      <c r="M28" s="46"/>
      <c r="N28" s="35" t="s">
        <v>420</v>
      </c>
      <c r="O28" s="69"/>
    </row>
    <row r="29" spans="1:15" ht="25.5">
      <c r="A29" s="410">
        <v>4</v>
      </c>
      <c r="B29" s="410" t="s">
        <v>82</v>
      </c>
      <c r="C29" s="440" t="s">
        <v>484</v>
      </c>
      <c r="D29" s="440" t="s">
        <v>485</v>
      </c>
      <c r="E29" s="445">
        <v>27151</v>
      </c>
      <c r="F29" s="423" t="s">
        <v>491</v>
      </c>
      <c r="G29" s="410" t="s">
        <v>36</v>
      </c>
      <c r="H29" s="410" t="s">
        <v>18</v>
      </c>
      <c r="I29" s="410">
        <v>16</v>
      </c>
      <c r="J29" s="416">
        <v>79</v>
      </c>
      <c r="K29" s="237">
        <v>41518</v>
      </c>
      <c r="L29" s="441" t="s">
        <v>215</v>
      </c>
      <c r="M29" s="410"/>
      <c r="N29" s="415" t="s">
        <v>420</v>
      </c>
      <c r="O29" s="409"/>
    </row>
    <row r="30" spans="1:15" s="57" customFormat="1" ht="25.5">
      <c r="A30" s="46">
        <v>5</v>
      </c>
      <c r="B30" s="46" t="s">
        <v>82</v>
      </c>
      <c r="C30" s="82" t="s">
        <v>486</v>
      </c>
      <c r="D30" s="82" t="s">
        <v>487</v>
      </c>
      <c r="E30" s="444">
        <v>29805</v>
      </c>
      <c r="F30" s="236" t="s">
        <v>492</v>
      </c>
      <c r="G30" s="46" t="s">
        <v>17</v>
      </c>
      <c r="H30" s="46" t="s">
        <v>18</v>
      </c>
      <c r="I30" s="46">
        <v>17</v>
      </c>
      <c r="J30" s="256">
        <v>79</v>
      </c>
      <c r="K30" s="229">
        <v>41518</v>
      </c>
      <c r="L30" s="81" t="s">
        <v>215</v>
      </c>
      <c r="M30" s="46"/>
      <c r="N30" s="35" t="s">
        <v>420</v>
      </c>
      <c r="O30" s="69"/>
    </row>
    <row r="31" spans="1:15" ht="25.5">
      <c r="A31" s="410">
        <v>6</v>
      </c>
      <c r="B31" s="410" t="s">
        <v>82</v>
      </c>
      <c r="C31" s="415" t="s">
        <v>488</v>
      </c>
      <c r="D31" s="415" t="s">
        <v>489</v>
      </c>
      <c r="E31" s="445">
        <v>29712</v>
      </c>
      <c r="F31" s="423" t="s">
        <v>36</v>
      </c>
      <c r="G31" s="410" t="s">
        <v>17</v>
      </c>
      <c r="H31" s="410" t="s">
        <v>18</v>
      </c>
      <c r="I31" s="410">
        <v>18</v>
      </c>
      <c r="J31" s="416">
        <v>79</v>
      </c>
      <c r="K31" s="237">
        <v>41518</v>
      </c>
      <c r="L31" s="33" t="s">
        <v>215</v>
      </c>
      <c r="M31" s="410"/>
      <c r="N31" s="415" t="s">
        <v>420</v>
      </c>
      <c r="O31" s="409"/>
    </row>
    <row r="32" spans="1:15" s="57" customFormat="1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2.75">
      <c r="A33" s="409"/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</row>
    <row r="34" spans="1:15" ht="25.5">
      <c r="A34" s="590" t="s">
        <v>536</v>
      </c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439" t="s">
        <v>523</v>
      </c>
      <c r="O34" s="427"/>
    </row>
    <row r="35" spans="1:15" s="57" customFormat="1" ht="25.5">
      <c r="A35" s="46">
        <v>1</v>
      </c>
      <c r="B35" s="46" t="s">
        <v>82</v>
      </c>
      <c r="C35" s="46" t="s">
        <v>131</v>
      </c>
      <c r="D35" s="46" t="s">
        <v>53</v>
      </c>
      <c r="E35" s="234">
        <v>29437</v>
      </c>
      <c r="F35" s="236" t="s">
        <v>546</v>
      </c>
      <c r="G35" s="46" t="s">
        <v>36</v>
      </c>
      <c r="H35" s="46" t="s">
        <v>18</v>
      </c>
      <c r="I35" s="46">
        <v>19</v>
      </c>
      <c r="J35" s="46">
        <v>78.25</v>
      </c>
      <c r="K35" s="229">
        <v>41518</v>
      </c>
      <c r="L35" s="38" t="s">
        <v>215</v>
      </c>
      <c r="M35" s="46"/>
      <c r="N35" s="46" t="s">
        <v>420</v>
      </c>
      <c r="O35" s="442"/>
    </row>
    <row r="36" spans="1:15" ht="25.5">
      <c r="A36" s="410">
        <v>2</v>
      </c>
      <c r="B36" s="410" t="s">
        <v>82</v>
      </c>
      <c r="C36" s="410" t="s">
        <v>118</v>
      </c>
      <c r="D36" s="423" t="s">
        <v>545</v>
      </c>
      <c r="E36" s="446">
        <v>24904</v>
      </c>
      <c r="F36" s="410" t="s">
        <v>36</v>
      </c>
      <c r="G36" s="410" t="s">
        <v>23</v>
      </c>
      <c r="H36" s="410" t="s">
        <v>18</v>
      </c>
      <c r="I36" s="410">
        <v>20</v>
      </c>
      <c r="J36" s="410">
        <v>78</v>
      </c>
      <c r="K36" s="237">
        <v>41518</v>
      </c>
      <c r="L36" s="33" t="s">
        <v>215</v>
      </c>
      <c r="M36" s="410"/>
      <c r="N36" s="410" t="s">
        <v>420</v>
      </c>
      <c r="O36" s="443"/>
    </row>
    <row r="37" spans="1:15" s="57" customFormat="1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2.75">
      <c r="A38" s="409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</row>
  </sheetData>
  <sheetProtection/>
  <mergeCells count="11">
    <mergeCell ref="A1:O1"/>
    <mergeCell ref="F20:G20"/>
    <mergeCell ref="H20:J20"/>
    <mergeCell ref="A21:D21"/>
    <mergeCell ref="F21:G21"/>
    <mergeCell ref="H21:J21"/>
    <mergeCell ref="H22:J22"/>
    <mergeCell ref="A22:D22"/>
    <mergeCell ref="A25:M25"/>
    <mergeCell ref="A34:M34"/>
    <mergeCell ref="F22:G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zoomScalePageLayoutView="0" workbookViewId="0" topLeftCell="A31">
      <selection activeCell="M61" sqref="M61"/>
    </sheetView>
  </sheetViews>
  <sheetFormatPr defaultColWidth="9.140625" defaultRowHeight="15"/>
  <cols>
    <col min="1" max="1" width="3.57421875" style="20" customWidth="1"/>
    <col min="2" max="2" width="6.7109375" style="15" customWidth="1"/>
    <col min="3" max="3" width="13.421875" style="4" customWidth="1"/>
    <col min="4" max="4" width="11.140625" style="4" customWidth="1"/>
    <col min="5" max="5" width="12.00390625" style="15" bestFit="1" customWidth="1"/>
    <col min="6" max="6" width="10.57421875" style="16" customWidth="1"/>
    <col min="7" max="7" width="10.00390625" style="4" customWidth="1"/>
    <col min="8" max="8" width="7.00390625" style="15" customWidth="1"/>
    <col min="9" max="9" width="10.00390625" style="4" customWidth="1"/>
    <col min="10" max="10" width="7.421875" style="15" customWidth="1"/>
    <col min="11" max="11" width="5.28125" style="15" customWidth="1"/>
    <col min="12" max="12" width="14.28125" style="15" customWidth="1"/>
    <col min="13" max="13" width="7.8515625" style="15" customWidth="1"/>
    <col min="14" max="14" width="14.28125" style="4" customWidth="1"/>
    <col min="15" max="15" width="11.7109375" style="4" customWidth="1"/>
    <col min="16" max="16384" width="9.140625" style="4" customWidth="1"/>
  </cols>
  <sheetData>
    <row r="1" spans="1:15" s="57" customFormat="1" ht="12.75">
      <c r="A1" s="659" t="s">
        <v>437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</row>
    <row r="4" spans="1:15" ht="38.25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44</v>
      </c>
      <c r="L4" s="8" t="s">
        <v>10</v>
      </c>
      <c r="M4" s="8" t="s">
        <v>11</v>
      </c>
      <c r="N4" s="8" t="s">
        <v>12</v>
      </c>
      <c r="O4" s="8" t="s">
        <v>413</v>
      </c>
    </row>
    <row r="5" spans="1:15" ht="19.5" customHeight="1">
      <c r="A5" s="430">
        <v>1</v>
      </c>
      <c r="B5" s="431" t="s">
        <v>13</v>
      </c>
      <c r="C5" s="432" t="s">
        <v>45</v>
      </c>
      <c r="D5" s="432" t="s">
        <v>46</v>
      </c>
      <c r="E5" s="433">
        <v>28577</v>
      </c>
      <c r="F5" s="434" t="s">
        <v>36</v>
      </c>
      <c r="G5" s="449" t="s">
        <v>36</v>
      </c>
      <c r="H5" s="431" t="s">
        <v>18</v>
      </c>
      <c r="I5" s="431">
        <v>1</v>
      </c>
      <c r="J5" s="431">
        <v>89.1</v>
      </c>
      <c r="K5" s="431"/>
      <c r="L5" s="433">
        <v>41518</v>
      </c>
      <c r="M5" s="431" t="s">
        <v>47</v>
      </c>
      <c r="N5" s="410"/>
      <c r="O5" s="410" t="s">
        <v>414</v>
      </c>
    </row>
    <row r="6" spans="1:15" ht="19.5" customHeight="1">
      <c r="A6" s="436"/>
      <c r="B6" s="431" t="s">
        <v>13</v>
      </c>
      <c r="C6" s="409" t="s">
        <v>48</v>
      </c>
      <c r="D6" s="410" t="s">
        <v>49</v>
      </c>
      <c r="E6" s="237">
        <v>28841</v>
      </c>
      <c r="F6" s="415" t="s">
        <v>33</v>
      </c>
      <c r="G6" s="423" t="s">
        <v>33</v>
      </c>
      <c r="H6" s="33" t="s">
        <v>18</v>
      </c>
      <c r="I6" s="33">
        <v>2</v>
      </c>
      <c r="J6" s="33">
        <v>89</v>
      </c>
      <c r="K6" s="431"/>
      <c r="L6" s="433">
        <v>41518</v>
      </c>
      <c r="M6" s="431" t="s">
        <v>47</v>
      </c>
      <c r="N6" s="410" t="s">
        <v>20</v>
      </c>
      <c r="O6" s="410"/>
    </row>
    <row r="7" spans="1:15" ht="19.5" customHeight="1">
      <c r="A7" s="436"/>
      <c r="B7" s="431" t="s">
        <v>13</v>
      </c>
      <c r="C7" s="410" t="s">
        <v>50</v>
      </c>
      <c r="D7" s="410" t="s">
        <v>51</v>
      </c>
      <c r="E7" s="237">
        <v>27608</v>
      </c>
      <c r="F7" s="415" t="s">
        <v>16</v>
      </c>
      <c r="G7" s="423" t="s">
        <v>16</v>
      </c>
      <c r="H7" s="33" t="s">
        <v>18</v>
      </c>
      <c r="I7" s="33">
        <v>3</v>
      </c>
      <c r="J7" s="33">
        <v>89</v>
      </c>
      <c r="K7" s="431"/>
      <c r="L7" s="433">
        <v>41518</v>
      </c>
      <c r="M7" s="431" t="s">
        <v>47</v>
      </c>
      <c r="N7" s="410" t="s">
        <v>20</v>
      </c>
      <c r="O7" s="410"/>
    </row>
    <row r="8" spans="1:15" ht="19.5" customHeight="1">
      <c r="A8" s="436">
        <v>2</v>
      </c>
      <c r="B8" s="431" t="s">
        <v>13</v>
      </c>
      <c r="C8" s="410" t="s">
        <v>52</v>
      </c>
      <c r="D8" s="410" t="s">
        <v>53</v>
      </c>
      <c r="E8" s="237">
        <v>29476</v>
      </c>
      <c r="F8" s="415" t="s">
        <v>36</v>
      </c>
      <c r="G8" s="423" t="s">
        <v>36</v>
      </c>
      <c r="H8" s="33" t="s">
        <v>18</v>
      </c>
      <c r="I8" s="33">
        <v>4</v>
      </c>
      <c r="J8" s="33">
        <v>86</v>
      </c>
      <c r="K8" s="431"/>
      <c r="L8" s="433">
        <v>41518</v>
      </c>
      <c r="M8" s="431" t="s">
        <v>47</v>
      </c>
      <c r="N8" s="410"/>
      <c r="O8" s="410" t="s">
        <v>414</v>
      </c>
    </row>
    <row r="9" spans="1:15" ht="19.5" customHeight="1">
      <c r="A9" s="436">
        <v>3</v>
      </c>
      <c r="B9" s="431" t="s">
        <v>13</v>
      </c>
      <c r="C9" s="410" t="s">
        <v>54</v>
      </c>
      <c r="D9" s="410" t="s">
        <v>55</v>
      </c>
      <c r="E9" s="237">
        <v>28137</v>
      </c>
      <c r="F9" s="415" t="s">
        <v>16</v>
      </c>
      <c r="G9" s="423" t="s">
        <v>16</v>
      </c>
      <c r="H9" s="33" t="s">
        <v>18</v>
      </c>
      <c r="I9" s="33">
        <v>5</v>
      </c>
      <c r="J9" s="33">
        <v>85.25</v>
      </c>
      <c r="K9" s="431"/>
      <c r="L9" s="433">
        <v>41518</v>
      </c>
      <c r="M9" s="431" t="s">
        <v>47</v>
      </c>
      <c r="N9" s="410"/>
      <c r="O9" s="410" t="s">
        <v>414</v>
      </c>
    </row>
    <row r="10" spans="1:15" ht="19.5" customHeight="1">
      <c r="A10" s="436">
        <v>4</v>
      </c>
      <c r="B10" s="431" t="s">
        <v>13</v>
      </c>
      <c r="C10" s="410" t="s">
        <v>56</v>
      </c>
      <c r="D10" s="410" t="s">
        <v>57</v>
      </c>
      <c r="E10" s="237">
        <v>29592</v>
      </c>
      <c r="F10" s="415" t="s">
        <v>33</v>
      </c>
      <c r="G10" s="423" t="s">
        <v>23</v>
      </c>
      <c r="H10" s="33" t="s">
        <v>18</v>
      </c>
      <c r="I10" s="33">
        <v>6</v>
      </c>
      <c r="J10" s="33">
        <v>84</v>
      </c>
      <c r="K10" s="431"/>
      <c r="L10" s="433">
        <v>41518</v>
      </c>
      <c r="M10" s="431" t="s">
        <v>47</v>
      </c>
      <c r="N10" s="410"/>
      <c r="O10" s="410" t="s">
        <v>414</v>
      </c>
    </row>
    <row r="11" spans="1:15" ht="19.5" customHeight="1">
      <c r="A11" s="436">
        <v>5</v>
      </c>
      <c r="B11" s="431" t="s">
        <v>13</v>
      </c>
      <c r="C11" s="410" t="s">
        <v>58</v>
      </c>
      <c r="D11" s="410" t="s">
        <v>59</v>
      </c>
      <c r="E11" s="237">
        <v>28271</v>
      </c>
      <c r="F11" s="415" t="s">
        <v>36</v>
      </c>
      <c r="G11" s="423" t="s">
        <v>36</v>
      </c>
      <c r="H11" s="33" t="s">
        <v>18</v>
      </c>
      <c r="I11" s="33">
        <v>7</v>
      </c>
      <c r="J11" s="33">
        <v>83.5</v>
      </c>
      <c r="K11" s="431"/>
      <c r="L11" s="433">
        <v>41518</v>
      </c>
      <c r="M11" s="431" t="s">
        <v>47</v>
      </c>
      <c r="N11" s="410"/>
      <c r="O11" s="410" t="s">
        <v>414</v>
      </c>
    </row>
    <row r="12" spans="1:15" ht="19.5" customHeight="1">
      <c r="A12" s="436">
        <v>6</v>
      </c>
      <c r="B12" s="431" t="s">
        <v>13</v>
      </c>
      <c r="C12" s="410" t="s">
        <v>60</v>
      </c>
      <c r="D12" s="410" t="s">
        <v>61</v>
      </c>
      <c r="E12" s="237">
        <v>28399</v>
      </c>
      <c r="F12" s="415" t="s">
        <v>36</v>
      </c>
      <c r="G12" s="423" t="s">
        <v>23</v>
      </c>
      <c r="H12" s="33" t="s">
        <v>18</v>
      </c>
      <c r="I12" s="33">
        <v>8</v>
      </c>
      <c r="J12" s="33">
        <v>81.5</v>
      </c>
      <c r="K12" s="431"/>
      <c r="L12" s="433">
        <v>41518</v>
      </c>
      <c r="M12" s="431" t="s">
        <v>47</v>
      </c>
      <c r="N12" s="410"/>
      <c r="O12" s="410" t="s">
        <v>414</v>
      </c>
    </row>
    <row r="13" spans="1:15" s="26" customFormat="1" ht="19.5" customHeight="1">
      <c r="A13" s="436"/>
      <c r="B13" s="450" t="s">
        <v>13</v>
      </c>
      <c r="C13" s="451" t="s">
        <v>62</v>
      </c>
      <c r="D13" s="451" t="s">
        <v>63</v>
      </c>
      <c r="E13" s="452">
        <v>28216</v>
      </c>
      <c r="F13" s="440" t="s">
        <v>36</v>
      </c>
      <c r="G13" s="453" t="s">
        <v>17</v>
      </c>
      <c r="H13" s="441" t="s">
        <v>18</v>
      </c>
      <c r="I13" s="441">
        <v>9</v>
      </c>
      <c r="J13" s="441">
        <v>81.5</v>
      </c>
      <c r="K13" s="450"/>
      <c r="L13" s="454">
        <v>41518</v>
      </c>
      <c r="M13" s="450" t="s">
        <v>47</v>
      </c>
      <c r="N13" s="451" t="s">
        <v>20</v>
      </c>
      <c r="O13" s="410"/>
    </row>
    <row r="14" spans="1:15" s="455" customFormat="1" ht="19.5" customHeight="1">
      <c r="A14" s="257"/>
      <c r="B14" s="38" t="s">
        <v>13</v>
      </c>
      <c r="C14" s="35" t="s">
        <v>64</v>
      </c>
      <c r="D14" s="35" t="s">
        <v>65</v>
      </c>
      <c r="E14" s="268">
        <v>26803</v>
      </c>
      <c r="F14" s="35" t="s">
        <v>33</v>
      </c>
      <c r="G14" s="35" t="s">
        <v>17</v>
      </c>
      <c r="H14" s="38" t="s">
        <v>18</v>
      </c>
      <c r="I14" s="248">
        <v>58</v>
      </c>
      <c r="J14" s="248">
        <v>65.5</v>
      </c>
      <c r="K14" s="248" t="s">
        <v>66</v>
      </c>
      <c r="L14" s="229">
        <v>41518</v>
      </c>
      <c r="M14" s="38" t="s">
        <v>47</v>
      </c>
      <c r="N14" s="46" t="s">
        <v>20</v>
      </c>
      <c r="O14" s="46"/>
    </row>
    <row r="15" spans="1:15" s="68" customFormat="1" ht="24.75" customHeight="1">
      <c r="A15" s="436"/>
      <c r="B15" s="33" t="s">
        <v>13</v>
      </c>
      <c r="C15" s="410" t="s">
        <v>67</v>
      </c>
      <c r="D15" s="410" t="s">
        <v>68</v>
      </c>
      <c r="E15" s="237">
        <v>28306</v>
      </c>
      <c r="F15" s="415" t="s">
        <v>69</v>
      </c>
      <c r="G15" s="410" t="s">
        <v>17</v>
      </c>
      <c r="H15" s="33" t="s">
        <v>18</v>
      </c>
      <c r="I15" s="33">
        <v>10</v>
      </c>
      <c r="J15" s="33">
        <v>81.5</v>
      </c>
      <c r="K15" s="33"/>
      <c r="L15" s="237">
        <v>41518</v>
      </c>
      <c r="M15" s="33" t="s">
        <v>47</v>
      </c>
      <c r="N15" s="410" t="s">
        <v>20</v>
      </c>
      <c r="O15" s="410"/>
    </row>
    <row r="16" spans="1:15" ht="24.75" customHeight="1">
      <c r="A16" s="430">
        <v>7</v>
      </c>
      <c r="B16" s="431" t="s">
        <v>13</v>
      </c>
      <c r="C16" s="432" t="s">
        <v>70</v>
      </c>
      <c r="D16" s="432" t="s">
        <v>71</v>
      </c>
      <c r="E16" s="433">
        <v>27783</v>
      </c>
      <c r="F16" s="434" t="s">
        <v>72</v>
      </c>
      <c r="G16" s="432" t="s">
        <v>33</v>
      </c>
      <c r="H16" s="431" t="s">
        <v>18</v>
      </c>
      <c r="I16" s="431">
        <v>11</v>
      </c>
      <c r="J16" s="431">
        <v>81.5</v>
      </c>
      <c r="K16" s="431"/>
      <c r="L16" s="433">
        <v>41518</v>
      </c>
      <c r="M16" s="431" t="s">
        <v>47</v>
      </c>
      <c r="N16" s="432"/>
      <c r="O16" s="410" t="s">
        <v>414</v>
      </c>
    </row>
    <row r="17" spans="1:15" ht="24.75" customHeight="1">
      <c r="A17" s="436">
        <v>8</v>
      </c>
      <c r="B17" s="431" t="s">
        <v>13</v>
      </c>
      <c r="C17" s="410" t="s">
        <v>73</v>
      </c>
      <c r="D17" s="410" t="s">
        <v>74</v>
      </c>
      <c r="E17" s="237">
        <v>24537</v>
      </c>
      <c r="F17" s="415" t="s">
        <v>75</v>
      </c>
      <c r="G17" s="410" t="s">
        <v>16</v>
      </c>
      <c r="H17" s="33" t="s">
        <v>18</v>
      </c>
      <c r="I17" s="33">
        <v>12</v>
      </c>
      <c r="J17" s="33">
        <v>81.4</v>
      </c>
      <c r="K17" s="33"/>
      <c r="L17" s="237">
        <v>41518</v>
      </c>
      <c r="M17" s="33" t="s">
        <v>47</v>
      </c>
      <c r="N17" s="410"/>
      <c r="O17" s="410" t="s">
        <v>414</v>
      </c>
    </row>
    <row r="18" spans="1:15" ht="24.75" customHeight="1">
      <c r="A18" s="436">
        <v>9</v>
      </c>
      <c r="B18" s="431" t="s">
        <v>13</v>
      </c>
      <c r="C18" s="410" t="s">
        <v>76</v>
      </c>
      <c r="D18" s="410" t="s">
        <v>77</v>
      </c>
      <c r="E18" s="237">
        <v>28229</v>
      </c>
      <c r="F18" s="415" t="s">
        <v>78</v>
      </c>
      <c r="G18" s="410" t="s">
        <v>17</v>
      </c>
      <c r="H18" s="33" t="s">
        <v>18</v>
      </c>
      <c r="I18" s="33">
        <v>13</v>
      </c>
      <c r="J18" s="33">
        <v>81.25</v>
      </c>
      <c r="K18" s="33"/>
      <c r="L18" s="237">
        <v>41518</v>
      </c>
      <c r="M18" s="33" t="s">
        <v>47</v>
      </c>
      <c r="N18" s="410" t="s">
        <v>20</v>
      </c>
      <c r="O18" s="410"/>
    </row>
    <row r="19" spans="1:15" ht="19.5" customHeight="1">
      <c r="A19" s="436">
        <v>10</v>
      </c>
      <c r="B19" s="431" t="s">
        <v>13</v>
      </c>
      <c r="C19" s="410" t="s">
        <v>79</v>
      </c>
      <c r="D19" s="410" t="s">
        <v>71</v>
      </c>
      <c r="E19" s="237">
        <v>28676</v>
      </c>
      <c r="F19" s="415" t="s">
        <v>80</v>
      </c>
      <c r="G19" s="410" t="s">
        <v>17</v>
      </c>
      <c r="H19" s="33" t="s">
        <v>18</v>
      </c>
      <c r="I19" s="33">
        <v>14</v>
      </c>
      <c r="J19" s="33">
        <v>81.25</v>
      </c>
      <c r="K19" s="33"/>
      <c r="L19" s="237">
        <v>41518</v>
      </c>
      <c r="M19" s="33" t="s">
        <v>47</v>
      </c>
      <c r="N19" s="410"/>
      <c r="O19" s="410" t="s">
        <v>414</v>
      </c>
    </row>
    <row r="20" spans="1:15" ht="12.75">
      <c r="A20" s="447"/>
      <c r="B20" s="426"/>
      <c r="C20" s="409"/>
      <c r="D20" s="409"/>
      <c r="E20" s="426"/>
      <c r="F20" s="448"/>
      <c r="G20" s="409"/>
      <c r="H20" s="426"/>
      <c r="I20" s="409"/>
      <c r="J20" s="426"/>
      <c r="K20" s="426"/>
      <c r="L20" s="426"/>
      <c r="M20" s="426"/>
      <c r="N20" s="409"/>
      <c r="O20" s="409"/>
    </row>
    <row r="21" spans="1:15" ht="12.75">
      <c r="A21" s="447"/>
      <c r="B21" s="426"/>
      <c r="C21" s="409"/>
      <c r="D21" s="409"/>
      <c r="E21" s="426"/>
      <c r="F21" s="448"/>
      <c r="G21" s="409"/>
      <c r="H21" s="426"/>
      <c r="I21" s="409"/>
      <c r="J21" s="426"/>
      <c r="K21" s="426"/>
      <c r="L21" s="426"/>
      <c r="M21" s="426"/>
      <c r="N21" s="409"/>
      <c r="O21" s="409"/>
    </row>
    <row r="22" spans="1:15" s="57" customFormat="1" ht="12.75">
      <c r="A22" s="426"/>
      <c r="B22" s="409"/>
      <c r="C22" s="409"/>
      <c r="D22" s="409"/>
      <c r="E22" s="426"/>
      <c r="F22" s="662" t="s">
        <v>455</v>
      </c>
      <c r="G22" s="662"/>
      <c r="H22" s="662" t="s">
        <v>456</v>
      </c>
      <c r="I22" s="662"/>
      <c r="J22" s="662"/>
      <c r="K22" s="245"/>
      <c r="L22" s="243"/>
      <c r="M22" s="243"/>
      <c r="N22" s="69"/>
      <c r="O22" s="69"/>
    </row>
    <row r="23" spans="1:15" s="47" customFormat="1" ht="12.75">
      <c r="A23" s="657" t="s">
        <v>453</v>
      </c>
      <c r="B23" s="657"/>
      <c r="C23" s="657"/>
      <c r="D23" s="657"/>
      <c r="E23" s="33">
        <v>9</v>
      </c>
      <c r="F23" s="656">
        <v>9</v>
      </c>
      <c r="G23" s="656"/>
      <c r="H23" s="656">
        <f>F23-E23</f>
        <v>0</v>
      </c>
      <c r="I23" s="656"/>
      <c r="J23" s="656"/>
      <c r="K23" s="426"/>
      <c r="L23" s="425"/>
      <c r="M23" s="425"/>
      <c r="N23" s="409"/>
      <c r="O23" s="409"/>
    </row>
    <row r="24" spans="1:15" s="57" customFormat="1" ht="12.75">
      <c r="A24" s="661" t="s">
        <v>454</v>
      </c>
      <c r="B24" s="661"/>
      <c r="C24" s="661"/>
      <c r="D24" s="661"/>
      <c r="E24" s="38">
        <v>0</v>
      </c>
      <c r="F24" s="590">
        <v>1</v>
      </c>
      <c r="G24" s="590"/>
      <c r="H24" s="590">
        <f>F24-E24</f>
        <v>1</v>
      </c>
      <c r="I24" s="590"/>
      <c r="J24" s="590"/>
      <c r="K24" s="663" t="s">
        <v>462</v>
      </c>
      <c r="L24" s="664"/>
      <c r="M24" s="664"/>
      <c r="N24" s="69"/>
      <c r="O24" s="69"/>
    </row>
    <row r="25" spans="1:15" ht="12.75">
      <c r="A25" s="447"/>
      <c r="B25" s="426"/>
      <c r="C25" s="409"/>
      <c r="D25" s="409"/>
      <c r="E25" s="426"/>
      <c r="F25" s="448"/>
      <c r="G25" s="409"/>
      <c r="H25" s="426"/>
      <c r="I25" s="409"/>
      <c r="J25" s="426"/>
      <c r="K25" s="426"/>
      <c r="L25" s="426"/>
      <c r="M25" s="426"/>
      <c r="N25" s="409"/>
      <c r="O25" s="409"/>
    </row>
    <row r="26" spans="1:15" ht="12.75">
      <c r="A26" s="447"/>
      <c r="B26" s="426"/>
      <c r="C26" s="409"/>
      <c r="D26" s="409"/>
      <c r="E26" s="426"/>
      <c r="F26" s="448"/>
      <c r="G26" s="409"/>
      <c r="H26" s="426"/>
      <c r="I26" s="409"/>
      <c r="J26" s="426"/>
      <c r="K26" s="426"/>
      <c r="L26" s="426"/>
      <c r="M26" s="426"/>
      <c r="N26" s="409"/>
      <c r="O26" s="409"/>
    </row>
    <row r="27" spans="1:15" s="59" customFormat="1" ht="25.5">
      <c r="A27" s="665" t="s">
        <v>570</v>
      </c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7"/>
      <c r="N27" s="347" t="s">
        <v>523</v>
      </c>
      <c r="O27" s="69"/>
    </row>
    <row r="28" spans="1:15" s="59" customFormat="1" ht="12.75">
      <c r="A28" s="257">
        <v>1</v>
      </c>
      <c r="B28" s="38" t="s">
        <v>13</v>
      </c>
      <c r="C28" s="35" t="s">
        <v>483</v>
      </c>
      <c r="D28" s="35" t="s">
        <v>210</v>
      </c>
      <c r="E28" s="444">
        <v>27587</v>
      </c>
      <c r="F28" s="236" t="s">
        <v>23</v>
      </c>
      <c r="G28" s="46" t="s">
        <v>17</v>
      </c>
      <c r="H28" s="46" t="s">
        <v>18</v>
      </c>
      <c r="I28" s="46">
        <v>15</v>
      </c>
      <c r="J28" s="256">
        <v>79</v>
      </c>
      <c r="K28" s="229"/>
      <c r="L28" s="229">
        <v>41518</v>
      </c>
      <c r="M28" s="38" t="s">
        <v>47</v>
      </c>
      <c r="N28" s="35" t="s">
        <v>314</v>
      </c>
      <c r="O28" s="69"/>
    </row>
    <row r="29" spans="1:15" s="59" customFormat="1" ht="12.75">
      <c r="A29" s="323"/>
      <c r="B29" s="245"/>
      <c r="C29" s="69"/>
      <c r="D29" s="69"/>
      <c r="E29" s="245"/>
      <c r="F29" s="324"/>
      <c r="G29" s="69"/>
      <c r="H29" s="245"/>
      <c r="I29" s="69"/>
      <c r="J29" s="245"/>
      <c r="K29" s="245"/>
      <c r="L29" s="245"/>
      <c r="M29" s="245"/>
      <c r="N29" s="69"/>
      <c r="O29" s="69"/>
    </row>
    <row r="30" spans="1:15" s="59" customFormat="1" ht="12.75">
      <c r="A30" s="323"/>
      <c r="B30" s="245"/>
      <c r="C30" s="69"/>
      <c r="D30" s="69"/>
      <c r="E30" s="245"/>
      <c r="F30" s="324"/>
      <c r="G30" s="69"/>
      <c r="H30" s="245"/>
      <c r="I30" s="69"/>
      <c r="J30" s="245"/>
      <c r="K30" s="245"/>
      <c r="L30" s="245"/>
      <c r="M30" s="245"/>
      <c r="N30" s="69"/>
      <c r="O30" s="69"/>
    </row>
    <row r="31" spans="1:15" ht="25.5">
      <c r="A31" s="590" t="s">
        <v>536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347" t="s">
        <v>523</v>
      </c>
      <c r="O31" s="427"/>
    </row>
    <row r="32" spans="1:15" ht="25.5">
      <c r="A32" s="436">
        <v>1</v>
      </c>
      <c r="B32" s="33" t="s">
        <v>13</v>
      </c>
      <c r="C32" s="415" t="s">
        <v>484</v>
      </c>
      <c r="D32" s="415" t="s">
        <v>485</v>
      </c>
      <c r="E32" s="445">
        <v>27151</v>
      </c>
      <c r="F32" s="423" t="s">
        <v>547</v>
      </c>
      <c r="G32" s="410" t="s">
        <v>17</v>
      </c>
      <c r="H32" s="410" t="s">
        <v>18</v>
      </c>
      <c r="I32" s="410">
        <v>16</v>
      </c>
      <c r="J32" s="416">
        <v>79</v>
      </c>
      <c r="K32" s="237"/>
      <c r="L32" s="237">
        <v>41518</v>
      </c>
      <c r="M32" s="33" t="s">
        <v>47</v>
      </c>
      <c r="N32" s="35" t="s">
        <v>314</v>
      </c>
      <c r="O32" s="443"/>
    </row>
    <row r="33" spans="1:15" ht="12.75">
      <c r="A33" s="447"/>
      <c r="B33" s="426"/>
      <c r="C33" s="409"/>
      <c r="D33" s="409"/>
      <c r="E33" s="426"/>
      <c r="F33" s="448"/>
      <c r="G33" s="409"/>
      <c r="H33" s="426"/>
      <c r="I33" s="409"/>
      <c r="J33" s="426"/>
      <c r="K33" s="426"/>
      <c r="L33" s="426"/>
      <c r="M33" s="426"/>
      <c r="N33" s="409"/>
      <c r="O33" s="409"/>
    </row>
    <row r="34" spans="1:15" ht="12.75">
      <c r="A34" s="447"/>
      <c r="B34" s="426"/>
      <c r="C34" s="409"/>
      <c r="D34" s="409"/>
      <c r="E34" s="426"/>
      <c r="F34" s="448"/>
      <c r="G34" s="409"/>
      <c r="H34" s="426"/>
      <c r="I34" s="409"/>
      <c r="J34" s="426"/>
      <c r="K34" s="426"/>
      <c r="L34" s="426"/>
      <c r="M34" s="426"/>
      <c r="N34" s="409"/>
      <c r="O34" s="409"/>
    </row>
    <row r="35" spans="1:15" ht="25.5">
      <c r="A35" s="590" t="s">
        <v>574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347" t="s">
        <v>523</v>
      </c>
      <c r="O35" s="427"/>
    </row>
    <row r="36" spans="1:15" ht="25.5">
      <c r="A36" s="436">
        <v>1</v>
      </c>
      <c r="B36" s="33" t="s">
        <v>13</v>
      </c>
      <c r="C36" s="415" t="s">
        <v>486</v>
      </c>
      <c r="D36" s="415" t="s">
        <v>487</v>
      </c>
      <c r="E36" s="445">
        <v>29805</v>
      </c>
      <c r="F36" s="423" t="s">
        <v>592</v>
      </c>
      <c r="G36" s="410" t="s">
        <v>17</v>
      </c>
      <c r="H36" s="410" t="s">
        <v>18</v>
      </c>
      <c r="I36" s="410">
        <v>17</v>
      </c>
      <c r="J36" s="416">
        <v>79</v>
      </c>
      <c r="K36" s="237"/>
      <c r="L36" s="237">
        <v>41518</v>
      </c>
      <c r="M36" s="33" t="s">
        <v>47</v>
      </c>
      <c r="N36" s="231" t="s">
        <v>314</v>
      </c>
      <c r="O36" s="443"/>
    </row>
    <row r="37" spans="1:15" ht="12.75">
      <c r="A37" s="447"/>
      <c r="B37" s="426"/>
      <c r="C37" s="409"/>
      <c r="D37" s="409"/>
      <c r="E37" s="426"/>
      <c r="F37" s="448"/>
      <c r="G37" s="409"/>
      <c r="H37" s="426"/>
      <c r="I37" s="409"/>
      <c r="J37" s="426"/>
      <c r="K37" s="426"/>
      <c r="L37" s="426"/>
      <c r="M37" s="426"/>
      <c r="N37" s="409"/>
      <c r="O37" s="409"/>
    </row>
    <row r="39" spans="1:15" ht="25.5">
      <c r="A39" s="590" t="s">
        <v>599</v>
      </c>
      <c r="B39" s="590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347" t="s">
        <v>523</v>
      </c>
      <c r="O39" s="427"/>
    </row>
    <row r="40" spans="1:15" ht="25.5">
      <c r="A40" s="436">
        <v>1</v>
      </c>
      <c r="B40" s="33" t="s">
        <v>13</v>
      </c>
      <c r="C40" s="415" t="s">
        <v>488</v>
      </c>
      <c r="D40" s="415" t="s">
        <v>489</v>
      </c>
      <c r="E40" s="445">
        <v>29712</v>
      </c>
      <c r="F40" s="423" t="s">
        <v>36</v>
      </c>
      <c r="G40" s="410" t="s">
        <v>17</v>
      </c>
      <c r="H40" s="410" t="s">
        <v>18</v>
      </c>
      <c r="I40" s="410">
        <v>18</v>
      </c>
      <c r="J40" s="416">
        <v>79</v>
      </c>
      <c r="K40" s="237"/>
      <c r="L40" s="237">
        <v>41518</v>
      </c>
      <c r="M40" s="33" t="s">
        <v>47</v>
      </c>
      <c r="N40" s="480" t="s">
        <v>20</v>
      </c>
      <c r="O40" s="443"/>
    </row>
    <row r="43" spans="1:15" ht="25.5">
      <c r="A43" s="590" t="s">
        <v>613</v>
      </c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347" t="s">
        <v>523</v>
      </c>
      <c r="O43" s="427"/>
    </row>
    <row r="44" spans="1:15" ht="25.5">
      <c r="A44" s="436">
        <v>1</v>
      </c>
      <c r="B44" s="33" t="s">
        <v>13</v>
      </c>
      <c r="C44" s="415" t="s">
        <v>131</v>
      </c>
      <c r="D44" s="415" t="s">
        <v>53</v>
      </c>
      <c r="E44" s="445">
        <v>29437</v>
      </c>
      <c r="F44" s="423" t="s">
        <v>620</v>
      </c>
      <c r="G44" s="410" t="s">
        <v>17</v>
      </c>
      <c r="H44" s="410" t="s">
        <v>18</v>
      </c>
      <c r="I44" s="410">
        <v>19</v>
      </c>
      <c r="J44" s="416">
        <v>78.25</v>
      </c>
      <c r="K44" s="237"/>
      <c r="L44" s="237">
        <v>41518</v>
      </c>
      <c r="M44" s="33" t="s">
        <v>47</v>
      </c>
      <c r="N44" s="479" t="s">
        <v>20</v>
      </c>
      <c r="O44" s="443"/>
    </row>
    <row r="47" spans="1:15" ht="12.75">
      <c r="A47" s="590" t="s">
        <v>623</v>
      </c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347"/>
      <c r="O47" s="427"/>
    </row>
    <row r="48" spans="1:15" ht="25.5">
      <c r="A48" s="436">
        <v>1</v>
      </c>
      <c r="B48" s="33" t="s">
        <v>13</v>
      </c>
      <c r="C48" s="410" t="s">
        <v>118</v>
      </c>
      <c r="D48" s="423" t="s">
        <v>545</v>
      </c>
      <c r="E48" s="446">
        <v>24904</v>
      </c>
      <c r="F48" s="410" t="s">
        <v>36</v>
      </c>
      <c r="G48" s="410" t="s">
        <v>17</v>
      </c>
      <c r="H48" s="410" t="s">
        <v>18</v>
      </c>
      <c r="I48" s="410">
        <v>20</v>
      </c>
      <c r="J48" s="416">
        <v>78</v>
      </c>
      <c r="K48" s="237"/>
      <c r="L48" s="237">
        <v>41518</v>
      </c>
      <c r="M48" s="33" t="s">
        <v>47</v>
      </c>
      <c r="N48" s="479" t="s">
        <v>20</v>
      </c>
      <c r="O48" s="443"/>
    </row>
    <row r="51" spans="1:15" s="409" customFormat="1" ht="25.5">
      <c r="A51" s="590" t="s">
        <v>631</v>
      </c>
      <c r="B51" s="590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347" t="s">
        <v>523</v>
      </c>
      <c r="O51" s="427"/>
    </row>
    <row r="52" spans="1:15" s="409" customFormat="1" ht="25.5">
      <c r="A52" s="436">
        <v>1</v>
      </c>
      <c r="B52" s="33" t="s">
        <v>13</v>
      </c>
      <c r="C52" s="410" t="s">
        <v>641</v>
      </c>
      <c r="D52" s="423" t="s">
        <v>418</v>
      </c>
      <c r="E52" s="446">
        <v>25267</v>
      </c>
      <c r="F52" s="423" t="s">
        <v>541</v>
      </c>
      <c r="G52" s="410" t="s">
        <v>17</v>
      </c>
      <c r="H52" s="410" t="s">
        <v>18</v>
      </c>
      <c r="I52" s="410">
        <v>21</v>
      </c>
      <c r="J52" s="416">
        <v>77</v>
      </c>
      <c r="K52" s="237"/>
      <c r="L52" s="237">
        <v>41518</v>
      </c>
      <c r="M52" s="33" t="s">
        <v>47</v>
      </c>
      <c r="N52" s="479" t="s">
        <v>420</v>
      </c>
      <c r="O52" s="561"/>
    </row>
    <row r="53" spans="1:13" s="409" customFormat="1" ht="12.75">
      <c r="A53" s="447"/>
      <c r="B53" s="426"/>
      <c r="E53" s="426"/>
      <c r="F53" s="448"/>
      <c r="H53" s="426"/>
      <c r="J53" s="426"/>
      <c r="K53" s="426"/>
      <c r="L53" s="426"/>
      <c r="M53" s="426"/>
    </row>
    <row r="54" spans="1:13" s="409" customFormat="1" ht="12.75">
      <c r="A54" s="447"/>
      <c r="B54" s="426"/>
      <c r="E54" s="426"/>
      <c r="F54" s="448"/>
      <c r="H54" s="426"/>
      <c r="J54" s="426"/>
      <c r="K54" s="426"/>
      <c r="L54" s="426"/>
      <c r="M54" s="426"/>
    </row>
    <row r="55" spans="1:13" s="409" customFormat="1" ht="12.75">
      <c r="A55" s="447"/>
      <c r="B55" s="426"/>
      <c r="E55" s="426"/>
      <c r="F55" s="448"/>
      <c r="H55" s="426"/>
      <c r="J55" s="426"/>
      <c r="K55" s="426"/>
      <c r="L55" s="426"/>
      <c r="M55" s="426"/>
    </row>
  </sheetData>
  <sheetProtection/>
  <mergeCells count="17">
    <mergeCell ref="A51:M51"/>
    <mergeCell ref="A47:M47"/>
    <mergeCell ref="A35:M35"/>
    <mergeCell ref="H24:J24"/>
    <mergeCell ref="K24:M24"/>
    <mergeCell ref="A31:M31"/>
    <mergeCell ref="A27:M27"/>
    <mergeCell ref="A43:M43"/>
    <mergeCell ref="A39:M39"/>
    <mergeCell ref="A24:D24"/>
    <mergeCell ref="F24:G24"/>
    <mergeCell ref="A1:O1"/>
    <mergeCell ref="F22:G22"/>
    <mergeCell ref="H22:J22"/>
    <mergeCell ref="A23:D23"/>
    <mergeCell ref="F23:G23"/>
    <mergeCell ref="H23:J23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9">
      <selection activeCell="A24" sqref="A24:M24"/>
    </sheetView>
  </sheetViews>
  <sheetFormatPr defaultColWidth="9.140625" defaultRowHeight="15"/>
  <cols>
    <col min="1" max="1" width="3.57421875" style="20" customWidth="1"/>
    <col min="2" max="2" width="6.140625" style="15" customWidth="1"/>
    <col min="3" max="3" width="11.421875" style="4" customWidth="1"/>
    <col min="4" max="4" width="13.421875" style="4" customWidth="1"/>
    <col min="5" max="5" width="12.00390625" style="15" bestFit="1" customWidth="1"/>
    <col min="6" max="6" width="11.8515625" style="16" customWidth="1"/>
    <col min="7" max="7" width="10.28125" style="4" customWidth="1"/>
    <col min="8" max="8" width="6.140625" style="15" customWidth="1"/>
    <col min="9" max="9" width="9.421875" style="4" customWidth="1"/>
    <col min="10" max="10" width="7.57421875" style="15" customWidth="1"/>
    <col min="11" max="11" width="12.28125" style="15" customWidth="1"/>
    <col min="12" max="12" width="7.8515625" style="15" customWidth="1"/>
    <col min="13" max="13" width="9.140625" style="4" customWidth="1"/>
    <col min="14" max="14" width="10.8515625" style="4" customWidth="1"/>
    <col min="15" max="16384" width="9.140625" style="4" customWidth="1"/>
  </cols>
  <sheetData>
    <row r="1" spans="1:14" s="57" customFormat="1" ht="12.75">
      <c r="A1" s="659" t="s">
        <v>438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</row>
    <row r="4" spans="1:14" ht="38.25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413</v>
      </c>
    </row>
    <row r="5" spans="1:14" ht="19.5" customHeight="1">
      <c r="A5" s="430"/>
      <c r="B5" s="431" t="s">
        <v>82</v>
      </c>
      <c r="C5" s="435" t="s">
        <v>76</v>
      </c>
      <c r="D5" s="435" t="s">
        <v>77</v>
      </c>
      <c r="E5" s="431" t="s">
        <v>218</v>
      </c>
      <c r="F5" s="434" t="s">
        <v>16</v>
      </c>
      <c r="G5" s="435" t="s">
        <v>23</v>
      </c>
      <c r="H5" s="431" t="s">
        <v>18</v>
      </c>
      <c r="I5" s="432">
        <v>1</v>
      </c>
      <c r="J5" s="431" t="s">
        <v>219</v>
      </c>
      <c r="K5" s="433">
        <v>41518</v>
      </c>
      <c r="L5" s="431" t="s">
        <v>220</v>
      </c>
      <c r="M5" s="410" t="s">
        <v>20</v>
      </c>
      <c r="N5" s="410"/>
    </row>
    <row r="6" spans="1:14" ht="19.5" customHeight="1">
      <c r="A6" s="457"/>
      <c r="B6" s="33" t="s">
        <v>82</v>
      </c>
      <c r="C6" s="424" t="s">
        <v>50</v>
      </c>
      <c r="D6" s="424" t="s">
        <v>51</v>
      </c>
      <c r="E6" s="33" t="s">
        <v>221</v>
      </c>
      <c r="F6" s="415" t="s">
        <v>16</v>
      </c>
      <c r="G6" s="424" t="s">
        <v>33</v>
      </c>
      <c r="H6" s="33" t="s">
        <v>18</v>
      </c>
      <c r="I6" s="410">
        <v>2</v>
      </c>
      <c r="J6" s="33" t="s">
        <v>111</v>
      </c>
      <c r="K6" s="433">
        <v>41518</v>
      </c>
      <c r="L6" s="33" t="s">
        <v>220</v>
      </c>
      <c r="M6" s="410" t="s">
        <v>20</v>
      </c>
      <c r="N6" s="410"/>
    </row>
    <row r="7" spans="1:14" ht="19.5" customHeight="1">
      <c r="A7" s="436"/>
      <c r="B7" s="33" t="s">
        <v>82</v>
      </c>
      <c r="C7" s="424" t="s">
        <v>67</v>
      </c>
      <c r="D7" s="424" t="s">
        <v>68</v>
      </c>
      <c r="E7" s="33" t="s">
        <v>222</v>
      </c>
      <c r="F7" s="415" t="s">
        <v>36</v>
      </c>
      <c r="G7" s="424" t="s">
        <v>36</v>
      </c>
      <c r="H7" s="33" t="s">
        <v>18</v>
      </c>
      <c r="I7" s="410">
        <v>3</v>
      </c>
      <c r="J7" s="33" t="s">
        <v>223</v>
      </c>
      <c r="K7" s="433">
        <v>41518</v>
      </c>
      <c r="L7" s="33" t="s">
        <v>220</v>
      </c>
      <c r="M7" s="410" t="s">
        <v>20</v>
      </c>
      <c r="N7" s="410"/>
    </row>
    <row r="8" spans="1:14" ht="19.5" customHeight="1">
      <c r="A8" s="457">
        <v>1</v>
      </c>
      <c r="B8" s="33" t="s">
        <v>82</v>
      </c>
      <c r="C8" s="424" t="s">
        <v>224</v>
      </c>
      <c r="D8" s="424" t="s">
        <v>225</v>
      </c>
      <c r="E8" s="33" t="s">
        <v>226</v>
      </c>
      <c r="F8" s="415" t="s">
        <v>36</v>
      </c>
      <c r="G8" s="424" t="s">
        <v>17</v>
      </c>
      <c r="H8" s="33" t="s">
        <v>18</v>
      </c>
      <c r="I8" s="410">
        <v>4</v>
      </c>
      <c r="J8" s="33" t="s">
        <v>227</v>
      </c>
      <c r="K8" s="433">
        <v>41518</v>
      </c>
      <c r="L8" s="33" t="s">
        <v>220</v>
      </c>
      <c r="M8" s="410" t="s">
        <v>20</v>
      </c>
      <c r="N8" s="410"/>
    </row>
    <row r="9" spans="1:14" ht="19.5" customHeight="1">
      <c r="A9" s="436"/>
      <c r="B9" s="33" t="s">
        <v>82</v>
      </c>
      <c r="C9" s="424" t="s">
        <v>224</v>
      </c>
      <c r="D9" s="424" t="s">
        <v>55</v>
      </c>
      <c r="E9" s="33" t="s">
        <v>228</v>
      </c>
      <c r="F9" s="415" t="s">
        <v>36</v>
      </c>
      <c r="G9" s="424" t="s">
        <v>17</v>
      </c>
      <c r="H9" s="33" t="s">
        <v>18</v>
      </c>
      <c r="I9" s="410">
        <v>5</v>
      </c>
      <c r="J9" s="33" t="s">
        <v>229</v>
      </c>
      <c r="K9" s="433">
        <v>41518</v>
      </c>
      <c r="L9" s="33" t="s">
        <v>220</v>
      </c>
      <c r="M9" s="410" t="s">
        <v>20</v>
      </c>
      <c r="N9" s="410"/>
    </row>
    <row r="10" spans="1:14" ht="19.5" customHeight="1" thickBot="1">
      <c r="A10" s="458">
        <v>2</v>
      </c>
      <c r="B10" s="441" t="s">
        <v>82</v>
      </c>
      <c r="C10" s="440" t="s">
        <v>230</v>
      </c>
      <c r="D10" s="440" t="s">
        <v>231</v>
      </c>
      <c r="E10" s="459">
        <v>29223</v>
      </c>
      <c r="F10" s="440" t="s">
        <v>16</v>
      </c>
      <c r="G10" s="440" t="s">
        <v>17</v>
      </c>
      <c r="H10" s="441" t="s">
        <v>18</v>
      </c>
      <c r="I10" s="453">
        <v>38</v>
      </c>
      <c r="J10" s="460">
        <v>70.5</v>
      </c>
      <c r="K10" s="454">
        <v>41518</v>
      </c>
      <c r="L10" s="441" t="s">
        <v>220</v>
      </c>
      <c r="M10" s="410"/>
      <c r="N10" s="410" t="s">
        <v>403</v>
      </c>
    </row>
    <row r="11" spans="1:14" ht="27" customHeight="1">
      <c r="A11" s="437">
        <v>3</v>
      </c>
      <c r="B11" s="461" t="s">
        <v>82</v>
      </c>
      <c r="C11" s="422" t="s">
        <v>232</v>
      </c>
      <c r="D11" s="422" t="s">
        <v>164</v>
      </c>
      <c r="E11" s="438">
        <v>28604</v>
      </c>
      <c r="F11" s="421" t="s">
        <v>233</v>
      </c>
      <c r="G11" s="462" t="s">
        <v>36</v>
      </c>
      <c r="H11" s="420" t="s">
        <v>18</v>
      </c>
      <c r="I11" s="422">
        <v>6</v>
      </c>
      <c r="J11" s="420">
        <v>80</v>
      </c>
      <c r="K11" s="438">
        <v>41518</v>
      </c>
      <c r="L11" s="420" t="s">
        <v>220</v>
      </c>
      <c r="M11" s="410"/>
      <c r="N11" s="423" t="s">
        <v>414</v>
      </c>
    </row>
    <row r="12" spans="1:14" ht="19.5" customHeight="1">
      <c r="A12" s="436">
        <v>4</v>
      </c>
      <c r="B12" s="33" t="s">
        <v>82</v>
      </c>
      <c r="C12" s="424" t="s">
        <v>236</v>
      </c>
      <c r="D12" s="424" t="s">
        <v>32</v>
      </c>
      <c r="E12" s="33" t="s">
        <v>237</v>
      </c>
      <c r="F12" s="415" t="s">
        <v>33</v>
      </c>
      <c r="G12" s="424" t="s">
        <v>33</v>
      </c>
      <c r="H12" s="33" t="s">
        <v>18</v>
      </c>
      <c r="I12" s="410">
        <v>7</v>
      </c>
      <c r="J12" s="33">
        <v>79</v>
      </c>
      <c r="K12" s="237">
        <v>41518</v>
      </c>
      <c r="L12" s="33" t="s">
        <v>220</v>
      </c>
      <c r="M12" s="410" t="s">
        <v>20</v>
      </c>
      <c r="N12" s="410"/>
    </row>
    <row r="13" spans="1:14" ht="19.5" customHeight="1">
      <c r="A13" s="457">
        <v>5</v>
      </c>
      <c r="B13" s="33" t="s">
        <v>82</v>
      </c>
      <c r="C13" s="424" t="s">
        <v>239</v>
      </c>
      <c r="D13" s="424" t="s">
        <v>140</v>
      </c>
      <c r="E13" s="33" t="s">
        <v>240</v>
      </c>
      <c r="F13" s="415" t="s">
        <v>23</v>
      </c>
      <c r="G13" s="424" t="s">
        <v>23</v>
      </c>
      <c r="H13" s="33" t="s">
        <v>18</v>
      </c>
      <c r="I13" s="410">
        <v>8</v>
      </c>
      <c r="J13" s="33">
        <v>79</v>
      </c>
      <c r="K13" s="237">
        <v>41518</v>
      </c>
      <c r="L13" s="33" t="s">
        <v>220</v>
      </c>
      <c r="M13" s="410"/>
      <c r="N13" s="410" t="s">
        <v>414</v>
      </c>
    </row>
    <row r="14" spans="1:14" ht="19.5" customHeight="1">
      <c r="A14" s="436">
        <v>6</v>
      </c>
      <c r="B14" s="33" t="s">
        <v>82</v>
      </c>
      <c r="C14" s="410" t="s">
        <v>317</v>
      </c>
      <c r="D14" s="410" t="s">
        <v>53</v>
      </c>
      <c r="E14" s="237">
        <v>27107</v>
      </c>
      <c r="F14" s="415" t="s">
        <v>36</v>
      </c>
      <c r="G14" s="424" t="s">
        <v>17</v>
      </c>
      <c r="H14" s="33"/>
      <c r="I14" s="410">
        <v>9</v>
      </c>
      <c r="J14" s="33">
        <v>78.75</v>
      </c>
      <c r="K14" s="237">
        <v>41518</v>
      </c>
      <c r="L14" s="33" t="s">
        <v>220</v>
      </c>
      <c r="M14" s="410" t="s">
        <v>20</v>
      </c>
      <c r="N14" s="410"/>
    </row>
    <row r="17" spans="1:14" s="47" customFormat="1" ht="12.75">
      <c r="A17" s="48"/>
      <c r="E17" s="48"/>
      <c r="F17" s="668" t="s">
        <v>455</v>
      </c>
      <c r="G17" s="668"/>
      <c r="H17" s="668" t="s">
        <v>456</v>
      </c>
      <c r="I17" s="668"/>
      <c r="J17" s="668"/>
      <c r="K17" s="86"/>
      <c r="L17" s="362"/>
      <c r="M17" s="362"/>
      <c r="N17" s="4"/>
    </row>
    <row r="18" spans="1:14" s="47" customFormat="1" ht="12.75">
      <c r="A18" s="669" t="s">
        <v>453</v>
      </c>
      <c r="B18" s="669"/>
      <c r="C18" s="669"/>
      <c r="D18" s="669"/>
      <c r="E18" s="463">
        <v>2</v>
      </c>
      <c r="F18" s="670">
        <v>5</v>
      </c>
      <c r="G18" s="670"/>
      <c r="H18" s="670">
        <f>F18-E18</f>
        <v>3</v>
      </c>
      <c r="I18" s="670"/>
      <c r="J18" s="670"/>
      <c r="K18" s="86"/>
      <c r="L18" s="362"/>
      <c r="M18" s="362"/>
      <c r="N18" s="4"/>
    </row>
    <row r="19" spans="1:14" s="47" customFormat="1" ht="12.75">
      <c r="A19" s="669" t="s">
        <v>454</v>
      </c>
      <c r="B19" s="669"/>
      <c r="C19" s="669"/>
      <c r="D19" s="669"/>
      <c r="E19" s="463">
        <v>0</v>
      </c>
      <c r="F19" s="670">
        <v>1</v>
      </c>
      <c r="G19" s="670"/>
      <c r="H19" s="670">
        <f>F19-E19</f>
        <v>1</v>
      </c>
      <c r="I19" s="670"/>
      <c r="J19" s="670"/>
      <c r="K19" s="672" t="s">
        <v>462</v>
      </c>
      <c r="L19" s="673"/>
      <c r="M19" s="673"/>
      <c r="N19" s="4"/>
    </row>
    <row r="20" spans="1:12" s="59" customFormat="1" ht="12.75">
      <c r="A20" s="413"/>
      <c r="B20" s="72"/>
      <c r="E20" s="72"/>
      <c r="F20" s="414"/>
      <c r="H20" s="72"/>
      <c r="J20" s="72"/>
      <c r="K20" s="72"/>
      <c r="L20" s="72"/>
    </row>
    <row r="21" spans="1:12" s="59" customFormat="1" ht="12.75">
      <c r="A21" s="413"/>
      <c r="B21" s="72"/>
      <c r="E21" s="72"/>
      <c r="F21" s="414"/>
      <c r="H21" s="72"/>
      <c r="J21" s="72"/>
      <c r="K21" s="72"/>
      <c r="L21" s="72"/>
    </row>
    <row r="22" spans="1:12" s="59" customFormat="1" ht="12.75">
      <c r="A22" s="413"/>
      <c r="B22" s="72"/>
      <c r="E22" s="72"/>
      <c r="F22" s="414"/>
      <c r="H22" s="72"/>
      <c r="J22" s="72"/>
      <c r="K22" s="72"/>
      <c r="L22" s="72"/>
    </row>
    <row r="23" spans="1:12" s="59" customFormat="1" ht="12.75">
      <c r="A23" s="413"/>
      <c r="B23" s="72"/>
      <c r="E23" s="72"/>
      <c r="F23" s="414"/>
      <c r="H23" s="72"/>
      <c r="J23" s="72"/>
      <c r="K23" s="72"/>
      <c r="L23" s="72"/>
    </row>
    <row r="24" spans="1:14" ht="27.75" customHeight="1">
      <c r="A24" s="671" t="s">
        <v>570</v>
      </c>
      <c r="B24" s="671"/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671"/>
      <c r="N24" s="464" t="s">
        <v>523</v>
      </c>
    </row>
    <row r="25" spans="1:14" s="59" customFormat="1" ht="12.75">
      <c r="A25" s="19">
        <v>1</v>
      </c>
      <c r="B25" s="10" t="s">
        <v>82</v>
      </c>
      <c r="C25" s="13" t="s">
        <v>493</v>
      </c>
      <c r="D25" s="13" t="s">
        <v>494</v>
      </c>
      <c r="E25" s="12">
        <v>29501</v>
      </c>
      <c r="F25" s="30" t="s">
        <v>490</v>
      </c>
      <c r="G25" s="13" t="s">
        <v>33</v>
      </c>
      <c r="H25" s="10" t="s">
        <v>18</v>
      </c>
      <c r="I25" s="13">
        <v>10</v>
      </c>
      <c r="J25" s="10">
        <v>78.6</v>
      </c>
      <c r="K25" s="456">
        <v>41518</v>
      </c>
      <c r="L25" s="38" t="s">
        <v>220</v>
      </c>
      <c r="M25" s="465"/>
      <c r="N25" s="46" t="s">
        <v>314</v>
      </c>
    </row>
    <row r="26" spans="1:14" ht="25.5">
      <c r="A26" s="64">
        <v>2</v>
      </c>
      <c r="B26" s="6" t="s">
        <v>82</v>
      </c>
      <c r="C26" s="7" t="s">
        <v>495</v>
      </c>
      <c r="D26" s="7" t="s">
        <v>496</v>
      </c>
      <c r="E26" s="73">
        <v>29679</v>
      </c>
      <c r="F26" s="227" t="s">
        <v>198</v>
      </c>
      <c r="G26" s="7" t="s">
        <v>17</v>
      </c>
      <c r="H26" s="6" t="s">
        <v>18</v>
      </c>
      <c r="I26" s="7">
        <v>11</v>
      </c>
      <c r="J26" s="6">
        <v>78.5</v>
      </c>
      <c r="K26" s="53">
        <v>41518</v>
      </c>
      <c r="L26" s="33" t="s">
        <v>220</v>
      </c>
      <c r="M26" s="466"/>
      <c r="N26" s="410" t="s">
        <v>420</v>
      </c>
    </row>
    <row r="27" spans="1:15" s="59" customFormat="1" ht="38.25">
      <c r="A27" s="19">
        <v>3</v>
      </c>
      <c r="B27" s="10" t="s">
        <v>82</v>
      </c>
      <c r="C27" s="13" t="s">
        <v>497</v>
      </c>
      <c r="D27" s="13" t="s">
        <v>498</v>
      </c>
      <c r="E27" s="12">
        <v>30298</v>
      </c>
      <c r="F27" s="30" t="s">
        <v>16</v>
      </c>
      <c r="G27" s="13" t="s">
        <v>17</v>
      </c>
      <c r="H27" s="10" t="s">
        <v>18</v>
      </c>
      <c r="I27" s="13">
        <v>12</v>
      </c>
      <c r="J27" s="10">
        <v>77.8</v>
      </c>
      <c r="K27" s="456">
        <v>41518</v>
      </c>
      <c r="L27" s="38" t="s">
        <v>220</v>
      </c>
      <c r="M27" s="465"/>
      <c r="N27" s="46" t="s">
        <v>420</v>
      </c>
      <c r="O27" s="348" t="s">
        <v>573</v>
      </c>
    </row>
    <row r="28" spans="1:14" ht="12.75">
      <c r="A28" s="64">
        <v>4</v>
      </c>
      <c r="B28" s="6" t="s">
        <v>82</v>
      </c>
      <c r="C28" s="7" t="s">
        <v>499</v>
      </c>
      <c r="D28" s="7" t="s">
        <v>500</v>
      </c>
      <c r="E28" s="73">
        <v>28216</v>
      </c>
      <c r="F28" s="227" t="s">
        <v>36</v>
      </c>
      <c r="G28" s="7" t="s">
        <v>17</v>
      </c>
      <c r="H28" s="6" t="s">
        <v>18</v>
      </c>
      <c r="I28" s="7">
        <v>13</v>
      </c>
      <c r="J28" s="6">
        <v>77.5</v>
      </c>
      <c r="K28" s="53">
        <v>41518</v>
      </c>
      <c r="L28" s="33" t="s">
        <v>220</v>
      </c>
      <c r="M28" s="466"/>
      <c r="N28" s="410" t="s">
        <v>420</v>
      </c>
    </row>
    <row r="30" spans="14:15" ht="12.75">
      <c r="N30" s="68"/>
      <c r="O30" s="68"/>
    </row>
    <row r="31" spans="1:15" s="59" customFormat="1" ht="27.75" customHeight="1">
      <c r="A31" s="671" t="s">
        <v>536</v>
      </c>
      <c r="B31" s="671"/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464" t="s">
        <v>523</v>
      </c>
      <c r="O31" s="352"/>
    </row>
    <row r="32" spans="1:15" ht="12.75">
      <c r="A32" s="64">
        <v>1</v>
      </c>
      <c r="B32" s="6" t="s">
        <v>82</v>
      </c>
      <c r="C32" s="7" t="s">
        <v>548</v>
      </c>
      <c r="D32" s="7" t="s">
        <v>549</v>
      </c>
      <c r="E32" s="73">
        <v>27539</v>
      </c>
      <c r="F32" s="227" t="s">
        <v>36</v>
      </c>
      <c r="G32" s="7" t="s">
        <v>33</v>
      </c>
      <c r="H32" s="6" t="s">
        <v>18</v>
      </c>
      <c r="I32" s="7">
        <v>14</v>
      </c>
      <c r="J32" s="6">
        <v>77</v>
      </c>
      <c r="K32" s="53">
        <v>41518</v>
      </c>
      <c r="L32" s="33" t="s">
        <v>220</v>
      </c>
      <c r="M32" s="466"/>
      <c r="N32" s="410" t="s">
        <v>420</v>
      </c>
      <c r="O32" s="443"/>
    </row>
    <row r="35" spans="1:15" s="59" customFormat="1" ht="27.75" customHeight="1">
      <c r="A35" s="671" t="s">
        <v>574</v>
      </c>
      <c r="B35" s="671"/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464" t="s">
        <v>523</v>
      </c>
      <c r="O35" s="352"/>
    </row>
    <row r="36" spans="1:15" ht="12.75">
      <c r="A36" s="64">
        <v>1</v>
      </c>
      <c r="B36" s="6" t="s">
        <v>82</v>
      </c>
      <c r="C36" s="7" t="s">
        <v>593</v>
      </c>
      <c r="D36" s="7" t="s">
        <v>53</v>
      </c>
      <c r="E36" s="73">
        <v>27802</v>
      </c>
      <c r="F36" s="227" t="s">
        <v>594</v>
      </c>
      <c r="G36" s="7" t="s">
        <v>17</v>
      </c>
      <c r="H36" s="6" t="s">
        <v>18</v>
      </c>
      <c r="I36" s="7">
        <v>15</v>
      </c>
      <c r="J36" s="6">
        <v>75.75</v>
      </c>
      <c r="K36" s="53">
        <v>41518</v>
      </c>
      <c r="L36" s="33" t="s">
        <v>220</v>
      </c>
      <c r="M36" s="466"/>
      <c r="N36" s="231" t="s">
        <v>420</v>
      </c>
      <c r="O36" s="443"/>
    </row>
  </sheetData>
  <sheetProtection/>
  <mergeCells count="13">
    <mergeCell ref="H19:J19"/>
    <mergeCell ref="A19:D19"/>
    <mergeCell ref="A35:M35"/>
    <mergeCell ref="A24:M24"/>
    <mergeCell ref="F19:G19"/>
    <mergeCell ref="A31:M31"/>
    <mergeCell ref="K19:M19"/>
    <mergeCell ref="A1:N1"/>
    <mergeCell ref="F17:G17"/>
    <mergeCell ref="H17:J17"/>
    <mergeCell ref="A18:D18"/>
    <mergeCell ref="F18:G18"/>
    <mergeCell ref="H18:J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24" sqref="A24:L24"/>
    </sheetView>
  </sheetViews>
  <sheetFormatPr defaultColWidth="9.140625" defaultRowHeight="15"/>
  <cols>
    <col min="1" max="1" width="4.00390625" style="20" customWidth="1"/>
    <col min="2" max="2" width="6.00390625" style="15" customWidth="1"/>
    <col min="3" max="3" width="10.421875" style="4" customWidth="1"/>
    <col min="4" max="4" width="12.7109375" style="4" customWidth="1"/>
    <col min="5" max="5" width="12.00390625" style="15" bestFit="1" customWidth="1"/>
    <col min="6" max="6" width="10.140625" style="16" customWidth="1"/>
    <col min="7" max="7" width="10.28125" style="4" customWidth="1"/>
    <col min="8" max="8" width="6.8515625" style="15" customWidth="1"/>
    <col min="9" max="9" width="7.421875" style="4" customWidth="1"/>
    <col min="10" max="10" width="7.8515625" style="15" customWidth="1"/>
    <col min="11" max="11" width="14.8515625" style="15" customWidth="1"/>
    <col min="12" max="12" width="11.8515625" style="15" customWidth="1"/>
    <col min="13" max="13" width="11.00390625" style="4" customWidth="1"/>
    <col min="14" max="14" width="11.7109375" style="4" customWidth="1"/>
    <col min="15" max="16384" width="9.140625" style="4" customWidth="1"/>
  </cols>
  <sheetData>
    <row r="1" spans="1:14" s="34" customFormat="1" ht="15">
      <c r="A1" s="643" t="s">
        <v>439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4" spans="1:14" ht="5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25" t="s">
        <v>12</v>
      </c>
      <c r="N4" s="54" t="s">
        <v>413</v>
      </c>
    </row>
    <row r="5" spans="1:14" ht="19.5" customHeight="1">
      <c r="A5" s="332"/>
      <c r="B5" s="333" t="s">
        <v>13</v>
      </c>
      <c r="C5" s="335" t="s">
        <v>76</v>
      </c>
      <c r="D5" s="335" t="s">
        <v>77</v>
      </c>
      <c r="E5" s="333" t="s">
        <v>218</v>
      </c>
      <c r="F5" s="335" t="s">
        <v>16</v>
      </c>
      <c r="G5" s="333" t="s">
        <v>16</v>
      </c>
      <c r="H5" s="333" t="s">
        <v>18</v>
      </c>
      <c r="I5" s="333">
        <v>1</v>
      </c>
      <c r="J5" s="333" t="s">
        <v>219</v>
      </c>
      <c r="K5" s="310">
        <v>41518</v>
      </c>
      <c r="L5" s="333" t="s">
        <v>234</v>
      </c>
      <c r="M5" s="334" t="s">
        <v>20</v>
      </c>
      <c r="N5" s="46"/>
    </row>
    <row r="6" spans="1:14" ht="19.5" customHeight="1">
      <c r="A6" s="339">
        <v>1</v>
      </c>
      <c r="B6" s="333" t="s">
        <v>13</v>
      </c>
      <c r="C6" s="246" t="s">
        <v>50</v>
      </c>
      <c r="D6" s="246" t="s">
        <v>51</v>
      </c>
      <c r="E6" s="38" t="s">
        <v>221</v>
      </c>
      <c r="F6" s="246" t="s">
        <v>16</v>
      </c>
      <c r="G6" s="38" t="s">
        <v>16</v>
      </c>
      <c r="H6" s="38" t="s">
        <v>18</v>
      </c>
      <c r="I6" s="38">
        <v>2</v>
      </c>
      <c r="J6" s="38" t="s">
        <v>111</v>
      </c>
      <c r="K6" s="310">
        <v>41518</v>
      </c>
      <c r="L6" s="38" t="s">
        <v>234</v>
      </c>
      <c r="M6" s="46"/>
      <c r="N6" s="46" t="s">
        <v>414</v>
      </c>
    </row>
    <row r="7" spans="1:14" ht="19.5" customHeight="1">
      <c r="A7" s="339">
        <v>2</v>
      </c>
      <c r="B7" s="333" t="s">
        <v>13</v>
      </c>
      <c r="C7" s="246" t="s">
        <v>67</v>
      </c>
      <c r="D7" s="246" t="s">
        <v>68</v>
      </c>
      <c r="E7" s="38" t="s">
        <v>222</v>
      </c>
      <c r="F7" s="246" t="s">
        <v>36</v>
      </c>
      <c r="G7" s="38" t="s">
        <v>36</v>
      </c>
      <c r="H7" s="38" t="s">
        <v>18</v>
      </c>
      <c r="I7" s="38">
        <v>3</v>
      </c>
      <c r="J7" s="38" t="s">
        <v>223</v>
      </c>
      <c r="K7" s="310">
        <v>41518</v>
      </c>
      <c r="L7" s="38" t="s">
        <v>234</v>
      </c>
      <c r="M7" s="46"/>
      <c r="N7" s="46" t="s">
        <v>414</v>
      </c>
    </row>
    <row r="8" spans="1:14" ht="19.5" customHeight="1">
      <c r="A8" s="339">
        <v>3</v>
      </c>
      <c r="B8" s="333" t="s">
        <v>13</v>
      </c>
      <c r="C8" s="246" t="s">
        <v>224</v>
      </c>
      <c r="D8" s="246" t="s">
        <v>225</v>
      </c>
      <c r="E8" s="38" t="s">
        <v>226</v>
      </c>
      <c r="F8" s="246" t="s">
        <v>36</v>
      </c>
      <c r="G8" s="38" t="s">
        <v>36</v>
      </c>
      <c r="H8" s="38" t="s">
        <v>18</v>
      </c>
      <c r="I8" s="38">
        <v>4</v>
      </c>
      <c r="J8" s="38" t="s">
        <v>227</v>
      </c>
      <c r="K8" s="310">
        <v>41518</v>
      </c>
      <c r="L8" s="38" t="s">
        <v>234</v>
      </c>
      <c r="M8" s="46"/>
      <c r="N8" s="46" t="s">
        <v>414</v>
      </c>
    </row>
    <row r="9" spans="1:14" ht="19.5" customHeight="1">
      <c r="A9" s="339">
        <v>4</v>
      </c>
      <c r="B9" s="333" t="s">
        <v>13</v>
      </c>
      <c r="C9" s="246" t="s">
        <v>224</v>
      </c>
      <c r="D9" s="246" t="s">
        <v>55</v>
      </c>
      <c r="E9" s="38" t="s">
        <v>228</v>
      </c>
      <c r="F9" s="246" t="s">
        <v>36</v>
      </c>
      <c r="G9" s="38" t="s">
        <v>17</v>
      </c>
      <c r="H9" s="38" t="s">
        <v>18</v>
      </c>
      <c r="I9" s="38">
        <v>5</v>
      </c>
      <c r="J9" s="38" t="s">
        <v>229</v>
      </c>
      <c r="K9" s="310">
        <v>41518</v>
      </c>
      <c r="L9" s="38" t="s">
        <v>234</v>
      </c>
      <c r="M9" s="46"/>
      <c r="N9" s="46" t="s">
        <v>414</v>
      </c>
    </row>
    <row r="10" spans="1:15" ht="24.75" customHeight="1">
      <c r="A10" s="339">
        <v>5</v>
      </c>
      <c r="B10" s="333" t="s">
        <v>13</v>
      </c>
      <c r="C10" s="246" t="s">
        <v>232</v>
      </c>
      <c r="D10" s="246" t="s">
        <v>164</v>
      </c>
      <c r="E10" s="38" t="s">
        <v>235</v>
      </c>
      <c r="F10" s="246" t="s">
        <v>36</v>
      </c>
      <c r="G10" s="38" t="s">
        <v>33</v>
      </c>
      <c r="H10" s="38" t="s">
        <v>18</v>
      </c>
      <c r="I10" s="38">
        <v>6</v>
      </c>
      <c r="J10" s="38" t="s">
        <v>97</v>
      </c>
      <c r="K10" s="310">
        <v>41518</v>
      </c>
      <c r="L10" s="38" t="s">
        <v>234</v>
      </c>
      <c r="M10" s="46" t="s">
        <v>20</v>
      </c>
      <c r="N10" s="236" t="s">
        <v>464</v>
      </c>
      <c r="O10" s="59"/>
    </row>
    <row r="11" spans="1:14" ht="19.5" customHeight="1">
      <c r="A11" s="339">
        <v>6</v>
      </c>
      <c r="B11" s="333" t="s">
        <v>13</v>
      </c>
      <c r="C11" s="246" t="s">
        <v>236</v>
      </c>
      <c r="D11" s="246" t="s">
        <v>32</v>
      </c>
      <c r="E11" s="38" t="s">
        <v>237</v>
      </c>
      <c r="F11" s="246" t="s">
        <v>33</v>
      </c>
      <c r="G11" s="38" t="s">
        <v>23</v>
      </c>
      <c r="H11" s="38" t="s">
        <v>18</v>
      </c>
      <c r="I11" s="38">
        <v>7</v>
      </c>
      <c r="J11" s="38" t="s">
        <v>238</v>
      </c>
      <c r="K11" s="310">
        <v>41518</v>
      </c>
      <c r="L11" s="38" t="s">
        <v>234</v>
      </c>
      <c r="M11" s="46"/>
      <c r="N11" s="46" t="s">
        <v>414</v>
      </c>
    </row>
    <row r="12" spans="1:14" ht="19.5" customHeight="1">
      <c r="A12" s="339">
        <v>7</v>
      </c>
      <c r="B12" s="333" t="s">
        <v>13</v>
      </c>
      <c r="C12" s="246" t="s">
        <v>239</v>
      </c>
      <c r="D12" s="246" t="s">
        <v>140</v>
      </c>
      <c r="E12" s="38" t="s">
        <v>240</v>
      </c>
      <c r="F12" s="246" t="s">
        <v>23</v>
      </c>
      <c r="G12" s="38" t="s">
        <v>16</v>
      </c>
      <c r="H12" s="38" t="s">
        <v>18</v>
      </c>
      <c r="I12" s="38">
        <v>8</v>
      </c>
      <c r="J12" s="38" t="s">
        <v>238</v>
      </c>
      <c r="K12" s="310">
        <v>41518</v>
      </c>
      <c r="L12" s="38" t="s">
        <v>234</v>
      </c>
      <c r="M12" s="46" t="s">
        <v>20</v>
      </c>
      <c r="N12" s="46"/>
    </row>
    <row r="13" spans="1:14" ht="19.5" customHeight="1" thickBot="1">
      <c r="A13" s="80">
        <v>8</v>
      </c>
      <c r="B13" s="338" t="s">
        <v>13</v>
      </c>
      <c r="C13" s="82" t="s">
        <v>230</v>
      </c>
      <c r="D13" s="82" t="s">
        <v>231</v>
      </c>
      <c r="E13" s="83">
        <v>29223</v>
      </c>
      <c r="F13" s="82" t="s">
        <v>16</v>
      </c>
      <c r="G13" s="85" t="s">
        <v>17</v>
      </c>
      <c r="H13" s="81" t="s">
        <v>18</v>
      </c>
      <c r="I13" s="85">
        <v>38</v>
      </c>
      <c r="J13" s="85">
        <v>70.5</v>
      </c>
      <c r="K13" s="337">
        <v>41518</v>
      </c>
      <c r="L13" s="81" t="s">
        <v>234</v>
      </c>
      <c r="M13" s="252"/>
      <c r="N13" s="46" t="s">
        <v>414</v>
      </c>
    </row>
    <row r="14" spans="1:14" ht="19.5" customHeight="1">
      <c r="A14" s="340">
        <v>9</v>
      </c>
      <c r="B14" s="104" t="s">
        <v>13</v>
      </c>
      <c r="C14" s="100" t="s">
        <v>236</v>
      </c>
      <c r="D14" s="100" t="s">
        <v>32</v>
      </c>
      <c r="E14" s="101">
        <v>24593</v>
      </c>
      <c r="F14" s="103" t="s">
        <v>33</v>
      </c>
      <c r="G14" s="104" t="s">
        <v>16</v>
      </c>
      <c r="H14" s="104" t="s">
        <v>18</v>
      </c>
      <c r="I14" s="104">
        <v>9</v>
      </c>
      <c r="J14" s="104">
        <v>79</v>
      </c>
      <c r="K14" s="101">
        <v>41518</v>
      </c>
      <c r="L14" s="104" t="s">
        <v>234</v>
      </c>
      <c r="M14" s="100" t="s">
        <v>20</v>
      </c>
      <c r="N14" s="46"/>
    </row>
    <row r="15" spans="1:14" ht="12.75" hidden="1">
      <c r="A15" s="93"/>
      <c r="B15" s="94"/>
      <c r="C15" s="95" t="s">
        <v>401</v>
      </c>
      <c r="D15" s="95" t="s">
        <v>402</v>
      </c>
      <c r="E15" s="96">
        <v>27107</v>
      </c>
      <c r="F15" s="97" t="s">
        <v>36</v>
      </c>
      <c r="G15" s="95"/>
      <c r="H15" s="94"/>
      <c r="I15" s="94">
        <v>9</v>
      </c>
      <c r="J15" s="94">
        <v>78.75</v>
      </c>
      <c r="K15" s="94"/>
      <c r="L15" s="98" t="s">
        <v>234</v>
      </c>
      <c r="M15" s="95"/>
      <c r="N15" s="13" t="s">
        <v>325</v>
      </c>
    </row>
    <row r="18" spans="1:14" s="57" customFormat="1" ht="15">
      <c r="A18" s="86"/>
      <c r="B18" s="47"/>
      <c r="C18" s="47"/>
      <c r="D18" s="47"/>
      <c r="E18" s="48"/>
      <c r="F18" s="622" t="s">
        <v>455</v>
      </c>
      <c r="G18" s="622"/>
      <c r="H18" s="622" t="s">
        <v>456</v>
      </c>
      <c r="I18" s="622"/>
      <c r="J18" s="622"/>
      <c r="K18" s="48"/>
      <c r="L18" s="58"/>
      <c r="M18" s="58"/>
      <c r="N18" s="59"/>
    </row>
    <row r="19" spans="1:14" s="57" customFormat="1" ht="15">
      <c r="A19" s="620" t="s">
        <v>453</v>
      </c>
      <c r="B19" s="620"/>
      <c r="C19" s="620"/>
      <c r="D19" s="620"/>
      <c r="E19" s="31">
        <v>5</v>
      </c>
      <c r="F19" s="621">
        <v>8</v>
      </c>
      <c r="G19" s="621"/>
      <c r="H19" s="621">
        <f>F19-E19</f>
        <v>3</v>
      </c>
      <c r="I19" s="621"/>
      <c r="J19" s="621"/>
      <c r="K19" s="48"/>
      <c r="L19" s="58"/>
      <c r="M19" s="58"/>
      <c r="N19" s="59"/>
    </row>
    <row r="20" spans="1:14" s="57" customFormat="1" ht="15">
      <c r="A20" s="620" t="s">
        <v>454</v>
      </c>
      <c r="B20" s="620"/>
      <c r="C20" s="620"/>
      <c r="D20" s="620"/>
      <c r="E20" s="31">
        <v>1</v>
      </c>
      <c r="F20" s="621">
        <v>1</v>
      </c>
      <c r="G20" s="621"/>
      <c r="H20" s="621">
        <f>F20-E20</f>
        <v>0</v>
      </c>
      <c r="I20" s="621"/>
      <c r="J20" s="621"/>
      <c r="K20" s="48"/>
      <c r="L20" s="58"/>
      <c r="M20" s="58"/>
      <c r="N20" s="59"/>
    </row>
    <row r="24" spans="1:13" ht="25.5">
      <c r="A24" s="626" t="s">
        <v>570</v>
      </c>
      <c r="B24" s="627"/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200" t="s">
        <v>523</v>
      </c>
    </row>
    <row r="25" spans="1:13" ht="18" customHeight="1">
      <c r="A25" s="19">
        <v>1</v>
      </c>
      <c r="B25" s="10" t="s">
        <v>13</v>
      </c>
      <c r="C25" s="46" t="s">
        <v>317</v>
      </c>
      <c r="D25" s="46" t="s">
        <v>53</v>
      </c>
      <c r="E25" s="229">
        <v>27107</v>
      </c>
      <c r="F25" s="35" t="s">
        <v>36</v>
      </c>
      <c r="G25" s="13" t="s">
        <v>33</v>
      </c>
      <c r="H25" s="11" t="s">
        <v>18</v>
      </c>
      <c r="I25" s="13">
        <v>9</v>
      </c>
      <c r="J25" s="10">
        <v>78.75</v>
      </c>
      <c r="K25" s="237">
        <v>41518</v>
      </c>
      <c r="L25" s="37" t="s">
        <v>234</v>
      </c>
      <c r="M25" s="244" t="s">
        <v>420</v>
      </c>
    </row>
    <row r="26" spans="1:13" ht="25.5">
      <c r="A26" s="19">
        <v>2</v>
      </c>
      <c r="B26" s="10" t="s">
        <v>13</v>
      </c>
      <c r="C26" s="13" t="s">
        <v>493</v>
      </c>
      <c r="D26" s="13" t="s">
        <v>494</v>
      </c>
      <c r="E26" s="12">
        <v>29501</v>
      </c>
      <c r="F26" s="30" t="s">
        <v>490</v>
      </c>
      <c r="G26" s="13" t="s">
        <v>16</v>
      </c>
      <c r="H26" s="10" t="s">
        <v>18</v>
      </c>
      <c r="I26" s="13">
        <v>10</v>
      </c>
      <c r="J26" s="10">
        <v>78.6</v>
      </c>
      <c r="K26" s="237">
        <v>41518</v>
      </c>
      <c r="L26" s="36" t="s">
        <v>234</v>
      </c>
      <c r="M26" s="244" t="s">
        <v>420</v>
      </c>
    </row>
    <row r="27" spans="1:13" ht="25.5">
      <c r="A27" s="19">
        <v>3</v>
      </c>
      <c r="B27" s="10" t="s">
        <v>13</v>
      </c>
      <c r="C27" s="13" t="s">
        <v>495</v>
      </c>
      <c r="D27" s="13" t="s">
        <v>496</v>
      </c>
      <c r="E27" s="12">
        <v>29679</v>
      </c>
      <c r="F27" s="30" t="s">
        <v>198</v>
      </c>
      <c r="G27" s="13" t="s">
        <v>16</v>
      </c>
      <c r="H27" s="6" t="s">
        <v>18</v>
      </c>
      <c r="I27" s="13">
        <v>11</v>
      </c>
      <c r="J27" s="10">
        <v>78.5</v>
      </c>
      <c r="K27" s="53">
        <v>41518</v>
      </c>
      <c r="L27" s="33" t="s">
        <v>234</v>
      </c>
      <c r="M27" s="244" t="s">
        <v>314</v>
      </c>
    </row>
    <row r="30" spans="1:14" ht="25.5">
      <c r="A30" s="671" t="s">
        <v>536</v>
      </c>
      <c r="B30" s="671"/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200" t="s">
        <v>523</v>
      </c>
      <c r="N30" s="68"/>
    </row>
    <row r="31" spans="1:14" ht="18" customHeight="1">
      <c r="A31" s="19">
        <v>1</v>
      </c>
      <c r="B31" s="10" t="s">
        <v>13</v>
      </c>
      <c r="C31" s="13" t="s">
        <v>497</v>
      </c>
      <c r="D31" s="13" t="s">
        <v>498</v>
      </c>
      <c r="E31" s="12">
        <v>30298</v>
      </c>
      <c r="F31" s="30" t="s">
        <v>16</v>
      </c>
      <c r="G31" s="13" t="s">
        <v>16</v>
      </c>
      <c r="H31" s="10" t="s">
        <v>18</v>
      </c>
      <c r="I31" s="13">
        <v>12</v>
      </c>
      <c r="J31" s="10">
        <v>77.8</v>
      </c>
      <c r="K31" s="237">
        <v>41518</v>
      </c>
      <c r="L31" s="36" t="s">
        <v>234</v>
      </c>
      <c r="M31" s="244" t="s">
        <v>420</v>
      </c>
      <c r="N31" s="378"/>
    </row>
  </sheetData>
  <sheetProtection/>
  <mergeCells count="11">
    <mergeCell ref="A1:N1"/>
    <mergeCell ref="F18:G18"/>
    <mergeCell ref="H18:J18"/>
    <mergeCell ref="A19:D19"/>
    <mergeCell ref="F19:G19"/>
    <mergeCell ref="H19:J19"/>
    <mergeCell ref="H20:J20"/>
    <mergeCell ref="A20:D20"/>
    <mergeCell ref="A24:L24"/>
    <mergeCell ref="A30:L30"/>
    <mergeCell ref="F20:G2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O43"/>
  <sheetViews>
    <sheetView zoomScale="75" zoomScaleNormal="75" zoomScalePageLayoutView="0" workbookViewId="0" topLeftCell="A25">
      <selection activeCell="Q42" sqref="Q42"/>
    </sheetView>
  </sheetViews>
  <sheetFormatPr defaultColWidth="9.140625" defaultRowHeight="15"/>
  <cols>
    <col min="1" max="1" width="3.8515625" style="362" customWidth="1"/>
    <col min="2" max="2" width="5.57421875" style="362" customWidth="1"/>
    <col min="3" max="3" width="11.7109375" style="362" customWidth="1"/>
    <col min="4" max="4" width="11.00390625" style="362" customWidth="1"/>
    <col min="5" max="5" width="11.28125" style="362" bestFit="1" customWidth="1"/>
    <col min="6" max="6" width="11.140625" style="362" customWidth="1"/>
    <col min="7" max="7" width="10.28125" style="362" customWidth="1"/>
    <col min="8" max="8" width="6.140625" style="371" customWidth="1"/>
    <col min="9" max="9" width="10.28125" style="362" bestFit="1" customWidth="1"/>
    <col min="10" max="10" width="10.8515625" style="362" customWidth="1"/>
    <col min="11" max="11" width="16.7109375" style="371" bestFit="1" customWidth="1"/>
    <col min="12" max="12" width="7.8515625" style="371" customWidth="1"/>
    <col min="13" max="13" width="14.140625" style="362" customWidth="1"/>
    <col min="14" max="14" width="9.140625" style="362" customWidth="1"/>
    <col min="15" max="15" width="12.00390625" style="362" customWidth="1"/>
    <col min="16" max="16384" width="9.140625" style="362" customWidth="1"/>
  </cols>
  <sheetData>
    <row r="1" spans="1:13" s="361" customFormat="1" ht="15">
      <c r="A1" s="675" t="s">
        <v>440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</row>
    <row r="4" spans="1:13" ht="38.25">
      <c r="A4" s="8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12</v>
      </c>
    </row>
    <row r="5" spans="1:13" s="243" customFormat="1" ht="19.5" customHeight="1" thickBot="1">
      <c r="A5" s="84"/>
      <c r="B5" s="85" t="s">
        <v>82</v>
      </c>
      <c r="C5" s="82" t="s">
        <v>241</v>
      </c>
      <c r="D5" s="84" t="s">
        <v>242</v>
      </c>
      <c r="E5" s="83">
        <v>21852</v>
      </c>
      <c r="F5" s="84" t="s">
        <v>16</v>
      </c>
      <c r="G5" s="84" t="s">
        <v>17</v>
      </c>
      <c r="H5" s="85" t="s">
        <v>18</v>
      </c>
      <c r="I5" s="264">
        <v>30</v>
      </c>
      <c r="J5" s="265">
        <v>80.45</v>
      </c>
      <c r="K5" s="363">
        <v>41518</v>
      </c>
      <c r="L5" s="85" t="s">
        <v>243</v>
      </c>
      <c r="M5" s="85" t="s">
        <v>20</v>
      </c>
    </row>
    <row r="6" spans="1:13" s="243" customFormat="1" ht="19.5" customHeight="1">
      <c r="A6" s="254">
        <v>1</v>
      </c>
      <c r="B6" s="364" t="s">
        <v>82</v>
      </c>
      <c r="C6" s="102" t="s">
        <v>244</v>
      </c>
      <c r="D6" s="254" t="s">
        <v>245</v>
      </c>
      <c r="E6" s="341">
        <v>26278</v>
      </c>
      <c r="F6" s="254" t="s">
        <v>36</v>
      </c>
      <c r="G6" s="254" t="s">
        <v>17</v>
      </c>
      <c r="H6" s="364" t="s">
        <v>18</v>
      </c>
      <c r="I6" s="342">
        <v>31</v>
      </c>
      <c r="J6" s="343">
        <v>78.5</v>
      </c>
      <c r="K6" s="365">
        <v>41518</v>
      </c>
      <c r="L6" s="364" t="s">
        <v>243</v>
      </c>
      <c r="M6" s="236" t="s">
        <v>20</v>
      </c>
    </row>
    <row r="9" spans="1:14" s="369" customFormat="1" ht="15">
      <c r="A9" s="366"/>
      <c r="B9" s="367"/>
      <c r="C9" s="367"/>
      <c r="D9" s="367"/>
      <c r="E9" s="368"/>
      <c r="F9" s="676" t="s">
        <v>455</v>
      </c>
      <c r="G9" s="676"/>
      <c r="H9" s="676" t="s">
        <v>456</v>
      </c>
      <c r="I9" s="676"/>
      <c r="J9" s="676"/>
      <c r="K9" s="368"/>
      <c r="L9" s="58"/>
      <c r="M9" s="58"/>
      <c r="N9" s="58"/>
    </row>
    <row r="10" spans="1:14" s="369" customFormat="1" ht="15">
      <c r="A10" s="677" t="s">
        <v>453</v>
      </c>
      <c r="B10" s="677"/>
      <c r="C10" s="677"/>
      <c r="D10" s="677"/>
      <c r="E10" s="370">
        <v>0</v>
      </c>
      <c r="F10" s="674">
        <v>1</v>
      </c>
      <c r="G10" s="674"/>
      <c r="H10" s="674">
        <f>F10-E10</f>
        <v>1</v>
      </c>
      <c r="I10" s="674"/>
      <c r="J10" s="674"/>
      <c r="K10" s="368"/>
      <c r="L10" s="58"/>
      <c r="M10" s="58"/>
      <c r="N10" s="58"/>
    </row>
    <row r="11" spans="1:14" s="369" customFormat="1" ht="15">
      <c r="A11" s="677" t="s">
        <v>454</v>
      </c>
      <c r="B11" s="677"/>
      <c r="C11" s="677"/>
      <c r="D11" s="677"/>
      <c r="E11" s="370">
        <v>0</v>
      </c>
      <c r="F11" s="674">
        <v>0</v>
      </c>
      <c r="G11" s="674"/>
      <c r="H11" s="674">
        <f>F11-E11</f>
        <v>0</v>
      </c>
      <c r="I11" s="674"/>
      <c r="J11" s="674"/>
      <c r="K11" s="368"/>
      <c r="L11" s="58"/>
      <c r="M11" s="58"/>
      <c r="N11" s="58"/>
    </row>
    <row r="14" spans="1:13" ht="25.5" customHeight="1">
      <c r="A14" s="678" t="s">
        <v>570</v>
      </c>
      <c r="B14" s="679"/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200" t="s">
        <v>523</v>
      </c>
    </row>
    <row r="15" spans="1:13" ht="12.75">
      <c r="A15" s="27">
        <v>1</v>
      </c>
      <c r="B15" s="27" t="s">
        <v>82</v>
      </c>
      <c r="C15" s="42" t="s">
        <v>319</v>
      </c>
      <c r="D15" s="42" t="s">
        <v>320</v>
      </c>
      <c r="E15" s="278">
        <v>24893</v>
      </c>
      <c r="F15" s="42" t="s">
        <v>36</v>
      </c>
      <c r="G15" s="27" t="s">
        <v>17</v>
      </c>
      <c r="H15" s="372" t="s">
        <v>18</v>
      </c>
      <c r="I15" s="27">
        <v>32</v>
      </c>
      <c r="J15" s="27">
        <v>78.4</v>
      </c>
      <c r="K15" s="373">
        <v>41518</v>
      </c>
      <c r="L15" s="356" t="s">
        <v>243</v>
      </c>
      <c r="M15" s="27" t="s">
        <v>534</v>
      </c>
    </row>
    <row r="16" ht="12.75">
      <c r="M16" s="374"/>
    </row>
    <row r="18" spans="1:13" ht="12.75" customHeight="1">
      <c r="A18" s="678" t="s">
        <v>536</v>
      </c>
      <c r="B18" s="679"/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497"/>
    </row>
    <row r="19" spans="1:14" ht="25.5">
      <c r="A19" s="27">
        <v>1</v>
      </c>
      <c r="B19" s="27" t="s">
        <v>82</v>
      </c>
      <c r="C19" s="42" t="s">
        <v>502</v>
      </c>
      <c r="D19" s="42" t="s">
        <v>560</v>
      </c>
      <c r="E19" s="278">
        <v>25605</v>
      </c>
      <c r="F19" s="42" t="s">
        <v>505</v>
      </c>
      <c r="G19" s="27" t="s">
        <v>17</v>
      </c>
      <c r="H19" s="372" t="s">
        <v>18</v>
      </c>
      <c r="I19" s="27">
        <v>33</v>
      </c>
      <c r="J19" s="27">
        <v>78.35</v>
      </c>
      <c r="K19" s="373">
        <v>41518</v>
      </c>
      <c r="L19" s="356" t="s">
        <v>243</v>
      </c>
      <c r="M19" s="200" t="s">
        <v>523</v>
      </c>
      <c r="N19" s="467"/>
    </row>
    <row r="22" spans="1:13" ht="26.25" customHeight="1">
      <c r="A22" s="678" t="s">
        <v>574</v>
      </c>
      <c r="B22" s="679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200" t="s">
        <v>523</v>
      </c>
    </row>
    <row r="23" spans="1:15" ht="25.5">
      <c r="A23" s="27">
        <v>1</v>
      </c>
      <c r="B23" s="27" t="s">
        <v>82</v>
      </c>
      <c r="C23" s="27" t="s">
        <v>504</v>
      </c>
      <c r="D23" s="27" t="s">
        <v>138</v>
      </c>
      <c r="E23" s="469">
        <v>23878</v>
      </c>
      <c r="F23" s="27" t="s">
        <v>506</v>
      </c>
      <c r="G23" s="27" t="s">
        <v>17</v>
      </c>
      <c r="H23" s="372" t="s">
        <v>18</v>
      </c>
      <c r="I23" s="27">
        <v>34</v>
      </c>
      <c r="J23" s="27">
        <v>78.3</v>
      </c>
      <c r="K23" s="373">
        <v>41518</v>
      </c>
      <c r="L23" s="356" t="s">
        <v>243</v>
      </c>
      <c r="M23" s="482" t="s">
        <v>534</v>
      </c>
      <c r="N23" s="467"/>
      <c r="O23" s="352"/>
    </row>
    <row r="26" spans="1:13" ht="29.25" customHeight="1">
      <c r="A26" s="678" t="s">
        <v>599</v>
      </c>
      <c r="B26" s="679"/>
      <c r="C26" s="679"/>
      <c r="D26" s="679"/>
      <c r="E26" s="679"/>
      <c r="F26" s="679"/>
      <c r="G26" s="679"/>
      <c r="H26" s="679"/>
      <c r="I26" s="679"/>
      <c r="J26" s="679"/>
      <c r="K26" s="679"/>
      <c r="L26" s="679"/>
      <c r="M26" s="200" t="s">
        <v>523</v>
      </c>
    </row>
    <row r="27" spans="1:15" ht="25.5">
      <c r="A27" s="27">
        <v>1</v>
      </c>
      <c r="B27" s="27" t="s">
        <v>82</v>
      </c>
      <c r="C27" s="27" t="s">
        <v>561</v>
      </c>
      <c r="D27" s="27" t="s">
        <v>563</v>
      </c>
      <c r="E27" s="471" t="s">
        <v>565</v>
      </c>
      <c r="F27" s="27" t="s">
        <v>567</v>
      </c>
      <c r="G27" s="27" t="s">
        <v>17</v>
      </c>
      <c r="H27" s="372" t="s">
        <v>18</v>
      </c>
      <c r="I27" s="27">
        <v>35</v>
      </c>
      <c r="J27" s="27">
        <v>77.6</v>
      </c>
      <c r="K27" s="373">
        <v>41518</v>
      </c>
      <c r="L27" s="356" t="s">
        <v>243</v>
      </c>
      <c r="M27" s="482" t="s">
        <v>534</v>
      </c>
      <c r="N27" s="467"/>
      <c r="O27" s="352"/>
    </row>
    <row r="30" spans="1:13" ht="29.25" customHeight="1">
      <c r="A30" s="678" t="s">
        <v>613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200" t="s">
        <v>523</v>
      </c>
    </row>
    <row r="31" spans="1:15" ht="12.75">
      <c r="A31" s="27">
        <v>1</v>
      </c>
      <c r="B31" s="27" t="s">
        <v>82</v>
      </c>
      <c r="C31" s="27" t="s">
        <v>562</v>
      </c>
      <c r="D31" s="27" t="s">
        <v>564</v>
      </c>
      <c r="E31" s="471" t="s">
        <v>566</v>
      </c>
      <c r="F31" s="27" t="s">
        <v>568</v>
      </c>
      <c r="G31" s="27" t="s">
        <v>17</v>
      </c>
      <c r="H31" s="372" t="s">
        <v>18</v>
      </c>
      <c r="I31" s="10">
        <v>36</v>
      </c>
      <c r="J31" s="13">
        <v>77.5</v>
      </c>
      <c r="K31" s="470">
        <v>41518</v>
      </c>
      <c r="L31" s="372" t="s">
        <v>243</v>
      </c>
      <c r="M31" s="482" t="s">
        <v>534</v>
      </c>
      <c r="N31" s="467"/>
      <c r="O31" s="352"/>
    </row>
    <row r="34" spans="1:13" ht="29.25" customHeight="1">
      <c r="A34" s="678" t="s">
        <v>623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200" t="s">
        <v>523</v>
      </c>
    </row>
    <row r="35" spans="1:15" ht="25.5">
      <c r="A35" s="27">
        <v>1</v>
      </c>
      <c r="B35" s="27" t="s">
        <v>82</v>
      </c>
      <c r="C35" s="7" t="s">
        <v>596</v>
      </c>
      <c r="D35" s="27" t="s">
        <v>595</v>
      </c>
      <c r="E35" s="471" t="s">
        <v>597</v>
      </c>
      <c r="F35" s="27" t="s">
        <v>36</v>
      </c>
      <c r="G35" s="27" t="s">
        <v>17</v>
      </c>
      <c r="H35" s="372" t="s">
        <v>18</v>
      </c>
      <c r="I35" s="10">
        <v>37</v>
      </c>
      <c r="J35" s="504">
        <v>77</v>
      </c>
      <c r="K35" s="470">
        <v>41518</v>
      </c>
      <c r="L35" s="372" t="s">
        <v>243</v>
      </c>
      <c r="M35" s="482" t="s">
        <v>534</v>
      </c>
      <c r="N35" s="467"/>
      <c r="O35" s="352"/>
    </row>
    <row r="38" spans="1:13" s="425" customFormat="1" ht="29.25" customHeight="1">
      <c r="A38" s="680" t="s">
        <v>631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81"/>
      <c r="M38" s="200" t="s">
        <v>523</v>
      </c>
    </row>
    <row r="39" spans="1:15" s="425" customFormat="1" ht="25.5">
      <c r="A39" s="423">
        <v>1</v>
      </c>
      <c r="B39" s="423" t="s">
        <v>82</v>
      </c>
      <c r="C39" s="46" t="s">
        <v>636</v>
      </c>
      <c r="D39" s="423" t="s">
        <v>494</v>
      </c>
      <c r="E39" s="562" t="s">
        <v>637</v>
      </c>
      <c r="F39" s="423" t="s">
        <v>36</v>
      </c>
      <c r="G39" s="423" t="s">
        <v>17</v>
      </c>
      <c r="H39" s="563" t="s">
        <v>18</v>
      </c>
      <c r="I39" s="33">
        <v>38</v>
      </c>
      <c r="J39" s="564">
        <v>76.9</v>
      </c>
      <c r="K39" s="565">
        <v>41518</v>
      </c>
      <c r="L39" s="563" t="s">
        <v>243</v>
      </c>
      <c r="M39" s="482" t="s">
        <v>534</v>
      </c>
      <c r="N39" s="351"/>
      <c r="O39" s="351"/>
    </row>
    <row r="40" spans="8:12" s="425" customFormat="1" ht="12.75">
      <c r="H40" s="566"/>
      <c r="K40" s="566"/>
      <c r="L40" s="566"/>
    </row>
    <row r="41" spans="8:12" s="425" customFormat="1" ht="12.75">
      <c r="H41" s="566"/>
      <c r="K41" s="566"/>
      <c r="L41" s="566"/>
    </row>
    <row r="42" spans="1:13" s="425" customFormat="1" ht="29.25" customHeight="1">
      <c r="A42" s="680" t="s">
        <v>644</v>
      </c>
      <c r="B42" s="681"/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200" t="s">
        <v>523</v>
      </c>
    </row>
    <row r="43" spans="1:15" s="425" customFormat="1" ht="24.75" customHeight="1">
      <c r="A43" s="423">
        <v>1</v>
      </c>
      <c r="B43" s="423" t="s">
        <v>82</v>
      </c>
      <c r="C43" s="46" t="s">
        <v>646</v>
      </c>
      <c r="D43" s="423" t="s">
        <v>647</v>
      </c>
      <c r="E43" s="562" t="s">
        <v>648</v>
      </c>
      <c r="F43" s="423" t="s">
        <v>88</v>
      </c>
      <c r="G43" s="423" t="s">
        <v>17</v>
      </c>
      <c r="H43" s="563" t="s">
        <v>18</v>
      </c>
      <c r="I43" s="33">
        <v>39</v>
      </c>
      <c r="J43" s="564">
        <v>76.8</v>
      </c>
      <c r="K43" s="565">
        <v>41518</v>
      </c>
      <c r="L43" s="563" t="s">
        <v>243</v>
      </c>
      <c r="M43" s="567" t="s">
        <v>420</v>
      </c>
      <c r="N43" s="351"/>
      <c r="O43" s="351"/>
    </row>
  </sheetData>
  <sheetProtection/>
  <mergeCells count="17">
    <mergeCell ref="A14:L14"/>
    <mergeCell ref="A42:L42"/>
    <mergeCell ref="A38:L38"/>
    <mergeCell ref="A34:L34"/>
    <mergeCell ref="A26:L26"/>
    <mergeCell ref="A30:L30"/>
    <mergeCell ref="A18:L18"/>
    <mergeCell ref="A22:L22"/>
    <mergeCell ref="F11:G11"/>
    <mergeCell ref="A1:M1"/>
    <mergeCell ref="F9:G9"/>
    <mergeCell ref="H9:J9"/>
    <mergeCell ref="A10:D10"/>
    <mergeCell ref="F10:G10"/>
    <mergeCell ref="H10:J10"/>
    <mergeCell ref="H11:J11"/>
    <mergeCell ref="A11:D11"/>
  </mergeCells>
  <printOptions/>
  <pageMargins left="0.17" right="0.17" top="0.75" bottom="0.75" header="0.3" footer="0.3"/>
  <pageSetup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3">
      <selection activeCell="I35" sqref="I35"/>
    </sheetView>
  </sheetViews>
  <sheetFormatPr defaultColWidth="9.140625" defaultRowHeight="15"/>
  <cols>
    <col min="1" max="1" width="3.421875" style="362" customWidth="1"/>
    <col min="2" max="2" width="5.7109375" style="362" customWidth="1"/>
    <col min="3" max="3" width="11.7109375" style="362" customWidth="1"/>
    <col min="4" max="4" width="10.8515625" style="362" customWidth="1"/>
    <col min="5" max="5" width="11.00390625" style="362" bestFit="1" customWidth="1"/>
    <col min="6" max="6" width="11.7109375" style="362" customWidth="1"/>
    <col min="7" max="7" width="12.00390625" style="362" customWidth="1"/>
    <col min="8" max="8" width="8.421875" style="371" customWidth="1"/>
    <col min="9" max="9" width="10.140625" style="362" bestFit="1" customWidth="1"/>
    <col min="10" max="10" width="8.00390625" style="362" customWidth="1"/>
    <col min="11" max="11" width="15.421875" style="371" customWidth="1"/>
    <col min="12" max="12" width="8.57421875" style="371" customWidth="1"/>
    <col min="13" max="13" width="9.00390625" style="362" customWidth="1"/>
    <col min="14" max="14" width="13.421875" style="362" customWidth="1"/>
    <col min="15" max="16384" width="9.140625" style="362" customWidth="1"/>
  </cols>
  <sheetData>
    <row r="1" spans="1:14" s="468" customFormat="1" ht="15">
      <c r="A1" s="603" t="s">
        <v>441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4" spans="1:14" s="58" customFormat="1" ht="25.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  <c r="N4" s="54" t="s">
        <v>413</v>
      </c>
    </row>
    <row r="5" spans="1:14" s="58" customFormat="1" ht="19.5" customHeight="1">
      <c r="A5" s="236"/>
      <c r="B5" s="248" t="s">
        <v>13</v>
      </c>
      <c r="C5" s="35" t="s">
        <v>241</v>
      </c>
      <c r="D5" s="236" t="s">
        <v>242</v>
      </c>
      <c r="E5" s="268">
        <v>21852</v>
      </c>
      <c r="F5" s="236" t="s">
        <v>16</v>
      </c>
      <c r="G5" s="236" t="s">
        <v>23</v>
      </c>
      <c r="H5" s="248" t="s">
        <v>18</v>
      </c>
      <c r="I5" s="344">
        <v>30</v>
      </c>
      <c r="J5" s="345">
        <v>80.45</v>
      </c>
      <c r="K5" s="375">
        <v>41518</v>
      </c>
      <c r="L5" s="248" t="s">
        <v>318</v>
      </c>
      <c r="M5" s="236" t="s">
        <v>20</v>
      </c>
      <c r="N5" s="236"/>
    </row>
    <row r="6" spans="1:14" s="58" customFormat="1" ht="19.5" customHeight="1" thickBot="1">
      <c r="A6" s="84">
        <v>1</v>
      </c>
      <c r="B6" s="85" t="s">
        <v>13</v>
      </c>
      <c r="C6" s="82" t="s">
        <v>244</v>
      </c>
      <c r="D6" s="84" t="s">
        <v>245</v>
      </c>
      <c r="E6" s="83">
        <v>26278</v>
      </c>
      <c r="F6" s="84" t="s">
        <v>36</v>
      </c>
      <c r="G6" s="84" t="s">
        <v>17</v>
      </c>
      <c r="H6" s="85" t="s">
        <v>18</v>
      </c>
      <c r="I6" s="264">
        <v>31</v>
      </c>
      <c r="J6" s="346">
        <v>78.5</v>
      </c>
      <c r="K6" s="376">
        <v>41518</v>
      </c>
      <c r="L6" s="242" t="s">
        <v>318</v>
      </c>
      <c r="M6" s="377" t="s">
        <v>20</v>
      </c>
      <c r="N6" s="236"/>
    </row>
    <row r="7" spans="1:14" s="58" customFormat="1" ht="37.5" customHeight="1">
      <c r="A7" s="254">
        <v>2</v>
      </c>
      <c r="B7" s="364" t="s">
        <v>13</v>
      </c>
      <c r="C7" s="254" t="s">
        <v>319</v>
      </c>
      <c r="D7" s="254" t="s">
        <v>320</v>
      </c>
      <c r="E7" s="341">
        <v>24893</v>
      </c>
      <c r="F7" s="254" t="s">
        <v>36</v>
      </c>
      <c r="G7" s="254" t="s">
        <v>23</v>
      </c>
      <c r="H7" s="364" t="s">
        <v>18</v>
      </c>
      <c r="I7" s="364">
        <v>32</v>
      </c>
      <c r="J7" s="254">
        <v>78.4</v>
      </c>
      <c r="K7" s="365">
        <v>41518</v>
      </c>
      <c r="L7" s="364" t="s">
        <v>318</v>
      </c>
      <c r="M7" s="254"/>
      <c r="N7" s="236" t="s">
        <v>452</v>
      </c>
    </row>
    <row r="8" spans="8:12" s="58" customFormat="1" ht="12.75">
      <c r="H8" s="388"/>
      <c r="K8" s="388"/>
      <c r="L8" s="388"/>
    </row>
    <row r="9" spans="8:12" s="58" customFormat="1" ht="12.75">
      <c r="H9" s="388"/>
      <c r="K9" s="388"/>
      <c r="L9" s="388"/>
    </row>
    <row r="10" spans="1:14" s="369" customFormat="1" ht="15">
      <c r="A10" s="366"/>
      <c r="E10" s="366"/>
      <c r="F10" s="676" t="s">
        <v>455</v>
      </c>
      <c r="G10" s="676"/>
      <c r="H10" s="676" t="s">
        <v>456</v>
      </c>
      <c r="I10" s="676"/>
      <c r="J10" s="676"/>
      <c r="K10" s="368"/>
      <c r="L10" s="58"/>
      <c r="M10" s="58"/>
      <c r="N10" s="58"/>
    </row>
    <row r="11" spans="1:14" s="369" customFormat="1" ht="15">
      <c r="A11" s="677" t="s">
        <v>453</v>
      </c>
      <c r="B11" s="677"/>
      <c r="C11" s="677"/>
      <c r="D11" s="677"/>
      <c r="E11" s="370">
        <v>0</v>
      </c>
      <c r="F11" s="674">
        <v>2</v>
      </c>
      <c r="G11" s="674"/>
      <c r="H11" s="674">
        <f>F11-E11</f>
        <v>2</v>
      </c>
      <c r="I11" s="674"/>
      <c r="J11" s="674"/>
      <c r="K11" s="368"/>
      <c r="L11" s="58"/>
      <c r="M11" s="58"/>
      <c r="N11" s="58"/>
    </row>
    <row r="12" spans="1:14" s="369" customFormat="1" ht="15">
      <c r="A12" s="677" t="s">
        <v>454</v>
      </c>
      <c r="B12" s="677"/>
      <c r="C12" s="677"/>
      <c r="D12" s="677"/>
      <c r="E12" s="370">
        <v>0</v>
      </c>
      <c r="F12" s="674">
        <v>0</v>
      </c>
      <c r="G12" s="674"/>
      <c r="H12" s="674">
        <f>F12-E12</f>
        <v>0</v>
      </c>
      <c r="I12" s="674"/>
      <c r="J12" s="674"/>
      <c r="K12" s="368"/>
      <c r="L12" s="58"/>
      <c r="M12" s="58"/>
      <c r="N12" s="58"/>
    </row>
    <row r="17" spans="1:13" ht="12.75">
      <c r="A17" s="683" t="s">
        <v>570</v>
      </c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</row>
    <row r="18" spans="1:13" ht="25.5">
      <c r="A18" s="27">
        <v>1</v>
      </c>
      <c r="B18" s="27" t="s">
        <v>13</v>
      </c>
      <c r="C18" s="27" t="s">
        <v>502</v>
      </c>
      <c r="D18" s="27" t="s">
        <v>503</v>
      </c>
      <c r="E18" s="469">
        <v>25605</v>
      </c>
      <c r="F18" s="27" t="s">
        <v>505</v>
      </c>
      <c r="G18" s="27" t="s">
        <v>23</v>
      </c>
      <c r="H18" s="372" t="s">
        <v>18</v>
      </c>
      <c r="I18" s="27">
        <v>33</v>
      </c>
      <c r="J18" s="27">
        <v>78.35</v>
      </c>
      <c r="K18" s="470">
        <v>41518</v>
      </c>
      <c r="L18" s="372" t="s">
        <v>318</v>
      </c>
      <c r="M18" s="27" t="s">
        <v>534</v>
      </c>
    </row>
    <row r="19" spans="1:13" ht="25.5">
      <c r="A19" s="27">
        <v>2</v>
      </c>
      <c r="B19" s="27" t="s">
        <v>13</v>
      </c>
      <c r="C19" s="27" t="s">
        <v>504</v>
      </c>
      <c r="D19" s="27" t="s">
        <v>138</v>
      </c>
      <c r="E19" s="469">
        <v>23878</v>
      </c>
      <c r="F19" s="27" t="s">
        <v>506</v>
      </c>
      <c r="G19" s="27" t="s">
        <v>17</v>
      </c>
      <c r="H19" s="372" t="s">
        <v>18</v>
      </c>
      <c r="I19" s="27">
        <v>34</v>
      </c>
      <c r="J19" s="27">
        <v>78.3</v>
      </c>
      <c r="K19" s="470">
        <v>41518</v>
      </c>
      <c r="L19" s="372" t="s">
        <v>318</v>
      </c>
      <c r="M19" s="27" t="s">
        <v>534</v>
      </c>
    </row>
    <row r="23" spans="1:13" ht="25.5" customHeight="1">
      <c r="A23" s="678" t="s">
        <v>536</v>
      </c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347" t="s">
        <v>523</v>
      </c>
    </row>
    <row r="24" spans="1:13" ht="25.5">
      <c r="A24" s="27">
        <v>1</v>
      </c>
      <c r="B24" s="27" t="s">
        <v>13</v>
      </c>
      <c r="C24" s="27" t="s">
        <v>561</v>
      </c>
      <c r="D24" s="27" t="s">
        <v>563</v>
      </c>
      <c r="E24" s="471" t="s">
        <v>565</v>
      </c>
      <c r="F24" s="27" t="s">
        <v>567</v>
      </c>
      <c r="G24" s="27" t="s">
        <v>23</v>
      </c>
      <c r="H24" s="372" t="s">
        <v>18</v>
      </c>
      <c r="I24" s="10">
        <v>35</v>
      </c>
      <c r="J24" s="13">
        <v>77.6</v>
      </c>
      <c r="K24" s="470">
        <v>41518</v>
      </c>
      <c r="L24" s="372" t="s">
        <v>318</v>
      </c>
      <c r="M24" s="27" t="s">
        <v>534</v>
      </c>
    </row>
    <row r="25" spans="1:13" ht="12.75">
      <c r="A25" s="27">
        <v>2</v>
      </c>
      <c r="B25" s="27" t="s">
        <v>13</v>
      </c>
      <c r="C25" s="27" t="s">
        <v>562</v>
      </c>
      <c r="D25" s="27" t="s">
        <v>564</v>
      </c>
      <c r="E25" s="471" t="s">
        <v>566</v>
      </c>
      <c r="F25" s="27" t="s">
        <v>568</v>
      </c>
      <c r="G25" s="27" t="s">
        <v>17</v>
      </c>
      <c r="H25" s="372" t="s">
        <v>18</v>
      </c>
      <c r="I25" s="10">
        <v>36</v>
      </c>
      <c r="J25" s="13">
        <v>77.5</v>
      </c>
      <c r="K25" s="470">
        <v>41518</v>
      </c>
      <c r="L25" s="372" t="s">
        <v>318</v>
      </c>
      <c r="M25" s="27" t="s">
        <v>414</v>
      </c>
    </row>
    <row r="28" spans="1:13" ht="25.5">
      <c r="A28" s="682" t="s">
        <v>574</v>
      </c>
      <c r="B28" s="682"/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347" t="s">
        <v>523</v>
      </c>
    </row>
    <row r="29" spans="1:15" ht="25.5">
      <c r="A29" s="27">
        <v>1</v>
      </c>
      <c r="B29" s="27" t="s">
        <v>13</v>
      </c>
      <c r="C29" s="478" t="s">
        <v>596</v>
      </c>
      <c r="D29" s="27" t="s">
        <v>595</v>
      </c>
      <c r="E29" s="471" t="s">
        <v>597</v>
      </c>
      <c r="F29" s="27" t="s">
        <v>36</v>
      </c>
      <c r="G29" s="27" t="s">
        <v>23</v>
      </c>
      <c r="H29" s="372" t="s">
        <v>18</v>
      </c>
      <c r="I29" s="10">
        <v>37</v>
      </c>
      <c r="J29" s="13">
        <v>77</v>
      </c>
      <c r="K29" s="470">
        <v>41518</v>
      </c>
      <c r="L29" s="372" t="s">
        <v>318</v>
      </c>
      <c r="M29" s="27" t="s">
        <v>414</v>
      </c>
      <c r="N29" s="481"/>
      <c r="O29" s="483"/>
    </row>
  </sheetData>
  <sheetProtection/>
  <mergeCells count="12">
    <mergeCell ref="A28:L28"/>
    <mergeCell ref="F12:G12"/>
    <mergeCell ref="H12:J12"/>
    <mergeCell ref="A17:M17"/>
    <mergeCell ref="A12:D12"/>
    <mergeCell ref="A23:L23"/>
    <mergeCell ref="A1:N1"/>
    <mergeCell ref="F10:G10"/>
    <mergeCell ref="H10:J10"/>
    <mergeCell ref="A11:D11"/>
    <mergeCell ref="F11:G11"/>
    <mergeCell ref="H11:J1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.7109375" style="165" customWidth="1"/>
    <col min="2" max="2" width="5.57421875" style="166" customWidth="1"/>
    <col min="3" max="3" width="14.421875" style="149" customWidth="1"/>
    <col min="4" max="4" width="13.7109375" style="149" customWidth="1"/>
    <col min="5" max="5" width="10.8515625" style="166" customWidth="1"/>
    <col min="6" max="6" width="11.00390625" style="167" customWidth="1"/>
    <col min="7" max="7" width="8.7109375" style="149" customWidth="1"/>
    <col min="8" max="8" width="8.140625" style="166" customWidth="1"/>
    <col min="9" max="9" width="7.57421875" style="149" customWidth="1"/>
    <col min="10" max="10" width="8.421875" style="166" customWidth="1"/>
    <col min="11" max="11" width="14.28125" style="166" customWidth="1"/>
    <col min="12" max="12" width="9.140625" style="166" customWidth="1"/>
    <col min="13" max="13" width="12.00390625" style="149" customWidth="1"/>
    <col min="14" max="16384" width="9.140625" style="149" customWidth="1"/>
  </cols>
  <sheetData>
    <row r="1" spans="1:13" s="92" customFormat="1" ht="15">
      <c r="A1" s="684" t="s">
        <v>379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</row>
    <row r="2" spans="1:13" s="92" customFormat="1" ht="15" customHeight="1">
      <c r="A2" s="684" t="s">
        <v>380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</row>
    <row r="4" spans="1:13" ht="51">
      <c r="A4" s="145" t="s">
        <v>0</v>
      </c>
      <c r="B4" s="146" t="s">
        <v>1</v>
      </c>
      <c r="C4" s="146" t="s">
        <v>2</v>
      </c>
      <c r="D4" s="146" t="s">
        <v>3</v>
      </c>
      <c r="E4" s="146" t="s">
        <v>4</v>
      </c>
      <c r="F4" s="147" t="s">
        <v>5</v>
      </c>
      <c r="G4" s="146" t="s">
        <v>6</v>
      </c>
      <c r="H4" s="146" t="s">
        <v>7</v>
      </c>
      <c r="I4" s="148" t="s">
        <v>8</v>
      </c>
      <c r="J4" s="146" t="s">
        <v>9</v>
      </c>
      <c r="K4" s="146" t="s">
        <v>10</v>
      </c>
      <c r="L4" s="146" t="s">
        <v>11</v>
      </c>
      <c r="M4" s="54" t="s">
        <v>413</v>
      </c>
    </row>
    <row r="5" spans="1:13" ht="12.75">
      <c r="A5" s="150">
        <v>1</v>
      </c>
      <c r="B5" s="151" t="s">
        <v>13</v>
      </c>
      <c r="C5" s="152" t="s">
        <v>382</v>
      </c>
      <c r="D5" s="152" t="s">
        <v>374</v>
      </c>
      <c r="E5" s="153">
        <v>25397</v>
      </c>
      <c r="F5" s="154" t="s">
        <v>36</v>
      </c>
      <c r="G5" s="155" t="s">
        <v>36</v>
      </c>
      <c r="H5" s="156" t="s">
        <v>18</v>
      </c>
      <c r="I5" s="152">
        <v>1</v>
      </c>
      <c r="J5" s="151">
        <v>80</v>
      </c>
      <c r="K5" s="157">
        <v>41518</v>
      </c>
      <c r="L5" s="151" t="s">
        <v>381</v>
      </c>
      <c r="M5" s="168" t="s">
        <v>414</v>
      </c>
    </row>
    <row r="6" spans="1:13" ht="12.75">
      <c r="A6" s="158">
        <v>2</v>
      </c>
      <c r="B6" s="159" t="s">
        <v>13</v>
      </c>
      <c r="C6" s="160" t="s">
        <v>383</v>
      </c>
      <c r="D6" s="160" t="s">
        <v>384</v>
      </c>
      <c r="E6" s="161">
        <v>27575</v>
      </c>
      <c r="F6" s="162" t="s">
        <v>36</v>
      </c>
      <c r="G6" s="163" t="s">
        <v>36</v>
      </c>
      <c r="H6" s="164" t="s">
        <v>18</v>
      </c>
      <c r="I6" s="160">
        <v>2</v>
      </c>
      <c r="J6" s="159">
        <v>73.4</v>
      </c>
      <c r="K6" s="157">
        <v>41518</v>
      </c>
      <c r="L6" s="159" t="s">
        <v>381</v>
      </c>
      <c r="M6" s="168" t="s">
        <v>414</v>
      </c>
    </row>
    <row r="7" spans="1:13" ht="12.75">
      <c r="A7" s="158">
        <v>3</v>
      </c>
      <c r="B7" s="159" t="s">
        <v>13</v>
      </c>
      <c r="C7" s="160" t="s">
        <v>385</v>
      </c>
      <c r="D7" s="160" t="s">
        <v>386</v>
      </c>
      <c r="E7" s="161">
        <v>24295</v>
      </c>
      <c r="F7" s="162" t="s">
        <v>16</v>
      </c>
      <c r="G7" s="163" t="s">
        <v>16</v>
      </c>
      <c r="H7" s="164" t="s">
        <v>18</v>
      </c>
      <c r="I7" s="160">
        <v>3</v>
      </c>
      <c r="J7" s="159">
        <v>70.5</v>
      </c>
      <c r="K7" s="157">
        <v>41518</v>
      </c>
      <c r="L7" s="159" t="s">
        <v>381</v>
      </c>
      <c r="M7" s="168" t="s">
        <v>414</v>
      </c>
    </row>
    <row r="8" spans="1:13" ht="12.75">
      <c r="A8" s="158">
        <v>4</v>
      </c>
      <c r="B8" s="159" t="s">
        <v>13</v>
      </c>
      <c r="C8" s="160" t="s">
        <v>387</v>
      </c>
      <c r="D8" s="160" t="s">
        <v>388</v>
      </c>
      <c r="E8" s="161">
        <v>30519</v>
      </c>
      <c r="F8" s="162" t="s">
        <v>36</v>
      </c>
      <c r="G8" s="163" t="s">
        <v>36</v>
      </c>
      <c r="H8" s="164" t="s">
        <v>18</v>
      </c>
      <c r="I8" s="160">
        <v>4</v>
      </c>
      <c r="J8" s="159">
        <v>70</v>
      </c>
      <c r="K8" s="157">
        <v>41518</v>
      </c>
      <c r="L8" s="159" t="s">
        <v>381</v>
      </c>
      <c r="M8" s="168" t="s">
        <v>414</v>
      </c>
    </row>
    <row r="9" spans="1:13" ht="12.75">
      <c r="A9" s="158">
        <v>5</v>
      </c>
      <c r="B9" s="159" t="s">
        <v>13</v>
      </c>
      <c r="C9" s="160" t="s">
        <v>389</v>
      </c>
      <c r="D9" s="160" t="s">
        <v>390</v>
      </c>
      <c r="E9" s="161">
        <v>30150</v>
      </c>
      <c r="F9" s="162" t="s">
        <v>36</v>
      </c>
      <c r="G9" s="163" t="s">
        <v>36</v>
      </c>
      <c r="H9" s="164" t="s">
        <v>18</v>
      </c>
      <c r="I9" s="160">
        <v>5</v>
      </c>
      <c r="J9" s="159">
        <v>69</v>
      </c>
      <c r="K9" s="157">
        <v>41518</v>
      </c>
      <c r="L9" s="159" t="s">
        <v>381</v>
      </c>
      <c r="M9" s="168" t="s">
        <v>414</v>
      </c>
    </row>
    <row r="10" spans="1:13" ht="12.75">
      <c r="A10" s="158">
        <v>6</v>
      </c>
      <c r="B10" s="159" t="s">
        <v>13</v>
      </c>
      <c r="C10" s="160" t="s">
        <v>391</v>
      </c>
      <c r="D10" s="160" t="s">
        <v>392</v>
      </c>
      <c r="E10" s="161">
        <v>27081</v>
      </c>
      <c r="F10" s="162" t="s">
        <v>36</v>
      </c>
      <c r="G10" s="163" t="s">
        <v>36</v>
      </c>
      <c r="H10" s="164" t="s">
        <v>18</v>
      </c>
      <c r="I10" s="160">
        <v>6</v>
      </c>
      <c r="J10" s="159">
        <v>68.5</v>
      </c>
      <c r="K10" s="157">
        <v>41518</v>
      </c>
      <c r="L10" s="159" t="s">
        <v>381</v>
      </c>
      <c r="M10" s="168" t="s">
        <v>414</v>
      </c>
    </row>
    <row r="11" spans="1:13" ht="12.75">
      <c r="A11" s="158">
        <v>7</v>
      </c>
      <c r="B11" s="159" t="s">
        <v>13</v>
      </c>
      <c r="C11" s="160" t="s">
        <v>393</v>
      </c>
      <c r="D11" s="160" t="s">
        <v>394</v>
      </c>
      <c r="E11" s="161">
        <v>25649</v>
      </c>
      <c r="F11" s="162" t="s">
        <v>36</v>
      </c>
      <c r="G11" s="163" t="s">
        <v>33</v>
      </c>
      <c r="H11" s="164" t="s">
        <v>18</v>
      </c>
      <c r="I11" s="160">
        <v>7</v>
      </c>
      <c r="J11" s="159">
        <v>68</v>
      </c>
      <c r="K11" s="157">
        <v>41518</v>
      </c>
      <c r="L11" s="159" t="s">
        <v>381</v>
      </c>
      <c r="M11" s="168" t="s">
        <v>414</v>
      </c>
    </row>
    <row r="12" spans="1:13" ht="12.75">
      <c r="A12" s="158">
        <v>8</v>
      </c>
      <c r="B12" s="159" t="s">
        <v>13</v>
      </c>
      <c r="C12" s="160" t="s">
        <v>395</v>
      </c>
      <c r="D12" s="160" t="s">
        <v>392</v>
      </c>
      <c r="E12" s="161">
        <v>26390</v>
      </c>
      <c r="F12" s="162" t="s">
        <v>416</v>
      </c>
      <c r="G12" s="163" t="s">
        <v>16</v>
      </c>
      <c r="H12" s="164" t="s">
        <v>18</v>
      </c>
      <c r="I12" s="160">
        <v>8</v>
      </c>
      <c r="J12" s="159">
        <v>64.5</v>
      </c>
      <c r="K12" s="157">
        <v>41518</v>
      </c>
      <c r="L12" s="159" t="s">
        <v>381</v>
      </c>
      <c r="M12" s="168" t="s">
        <v>414</v>
      </c>
    </row>
    <row r="13" spans="1:13" ht="12.75">
      <c r="A13" s="158">
        <v>9</v>
      </c>
      <c r="B13" s="159" t="s">
        <v>13</v>
      </c>
      <c r="C13" s="160" t="s">
        <v>396</v>
      </c>
      <c r="D13" s="160" t="s">
        <v>397</v>
      </c>
      <c r="E13" s="161">
        <v>29153</v>
      </c>
      <c r="F13" s="162" t="s">
        <v>36</v>
      </c>
      <c r="G13" s="163" t="s">
        <v>16</v>
      </c>
      <c r="H13" s="164" t="s">
        <v>18</v>
      </c>
      <c r="I13" s="160">
        <v>9</v>
      </c>
      <c r="J13" s="159">
        <v>62.5</v>
      </c>
      <c r="K13" s="157">
        <v>41518</v>
      </c>
      <c r="L13" s="159" t="s">
        <v>381</v>
      </c>
      <c r="M13" s="168" t="s">
        <v>414</v>
      </c>
    </row>
    <row r="14" spans="1:13" ht="12.75">
      <c r="A14" s="158">
        <v>10</v>
      </c>
      <c r="B14" s="159" t="s">
        <v>13</v>
      </c>
      <c r="C14" s="160" t="s">
        <v>398</v>
      </c>
      <c r="D14" s="160" t="s">
        <v>369</v>
      </c>
      <c r="E14" s="161">
        <v>26538</v>
      </c>
      <c r="F14" s="162" t="s">
        <v>36</v>
      </c>
      <c r="G14" s="163" t="s">
        <v>17</v>
      </c>
      <c r="H14" s="164" t="s">
        <v>18</v>
      </c>
      <c r="I14" s="160">
        <v>10</v>
      </c>
      <c r="J14" s="159">
        <v>61</v>
      </c>
      <c r="K14" s="157">
        <v>41518</v>
      </c>
      <c r="L14" s="159" t="s">
        <v>381</v>
      </c>
      <c r="M14" s="168" t="s">
        <v>414</v>
      </c>
    </row>
    <row r="15" spans="1:13" ht="12.75">
      <c r="A15" s="158">
        <v>11</v>
      </c>
      <c r="B15" s="159" t="s">
        <v>13</v>
      </c>
      <c r="C15" s="160" t="s">
        <v>399</v>
      </c>
      <c r="D15" s="160" t="s">
        <v>400</v>
      </c>
      <c r="E15" s="161">
        <v>30189</v>
      </c>
      <c r="F15" s="162" t="s">
        <v>17</v>
      </c>
      <c r="G15" s="163" t="s">
        <v>17</v>
      </c>
      <c r="H15" s="164" t="s">
        <v>18</v>
      </c>
      <c r="I15" s="160">
        <v>11</v>
      </c>
      <c r="J15" s="159">
        <v>60.5</v>
      </c>
      <c r="K15" s="157">
        <v>41518</v>
      </c>
      <c r="L15" s="159" t="s">
        <v>381</v>
      </c>
      <c r="M15" s="168" t="s">
        <v>414</v>
      </c>
    </row>
    <row r="18" spans="1:14" s="57" customFormat="1" ht="15">
      <c r="A18" s="86"/>
      <c r="B18" s="47"/>
      <c r="C18" s="47"/>
      <c r="D18" s="47"/>
      <c r="E18" s="48"/>
      <c r="F18" s="622" t="s">
        <v>455</v>
      </c>
      <c r="G18" s="622"/>
      <c r="H18" s="622" t="s">
        <v>456</v>
      </c>
      <c r="I18" s="622"/>
      <c r="J18" s="622"/>
      <c r="K18" s="48"/>
      <c r="L18" s="58"/>
      <c r="M18" s="58"/>
      <c r="N18" s="59"/>
    </row>
    <row r="19" spans="1:14" s="57" customFormat="1" ht="15">
      <c r="A19" s="620" t="s">
        <v>453</v>
      </c>
      <c r="B19" s="620"/>
      <c r="C19" s="620"/>
      <c r="D19" s="620"/>
      <c r="E19" s="31">
        <v>11</v>
      </c>
      <c r="F19" s="621">
        <v>11</v>
      </c>
      <c r="G19" s="621"/>
      <c r="H19" s="621">
        <f>F19-E19</f>
        <v>0</v>
      </c>
      <c r="I19" s="621"/>
      <c r="J19" s="621"/>
      <c r="K19" s="48"/>
      <c r="L19" s="58"/>
      <c r="M19" s="58"/>
      <c r="N19" s="59"/>
    </row>
    <row r="20" spans="1:14" s="57" customFormat="1" ht="15">
      <c r="A20" s="620" t="s">
        <v>454</v>
      </c>
      <c r="B20" s="620"/>
      <c r="C20" s="620"/>
      <c r="D20" s="620"/>
      <c r="E20" s="31">
        <v>0</v>
      </c>
      <c r="F20" s="621">
        <v>0</v>
      </c>
      <c r="G20" s="621"/>
      <c r="H20" s="621">
        <f>F20-E20</f>
        <v>0</v>
      </c>
      <c r="I20" s="621"/>
      <c r="J20" s="621"/>
      <c r="K20" s="48"/>
      <c r="L20" s="58"/>
      <c r="M20" s="58"/>
      <c r="N20" s="59"/>
    </row>
  </sheetData>
  <sheetProtection/>
  <mergeCells count="10">
    <mergeCell ref="A20:D20"/>
    <mergeCell ref="F20:G20"/>
    <mergeCell ref="H20:J20"/>
    <mergeCell ref="A1:M1"/>
    <mergeCell ref="A2:M2"/>
    <mergeCell ref="F18:G18"/>
    <mergeCell ref="H18:J18"/>
    <mergeCell ref="A19:D19"/>
    <mergeCell ref="F19:G19"/>
    <mergeCell ref="H19:J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8">
      <selection activeCell="E38" sqref="E38"/>
    </sheetView>
  </sheetViews>
  <sheetFormatPr defaultColWidth="9.140625" defaultRowHeight="15"/>
  <cols>
    <col min="1" max="1" width="3.7109375" style="34" customWidth="1"/>
    <col min="2" max="2" width="7.00390625" style="34" customWidth="1"/>
    <col min="3" max="4" width="9.140625" style="34" customWidth="1"/>
    <col min="5" max="5" width="11.57421875" style="34" bestFit="1" customWidth="1"/>
    <col min="6" max="6" width="12.421875" style="34" customWidth="1"/>
    <col min="7" max="7" width="10.7109375" style="34" bestFit="1" customWidth="1"/>
    <col min="8" max="8" width="9.57421875" style="34" customWidth="1"/>
    <col min="9" max="9" width="10.140625" style="34" customWidth="1"/>
    <col min="10" max="10" width="9.140625" style="34" customWidth="1"/>
    <col min="11" max="11" width="13.57421875" style="34" customWidth="1"/>
    <col min="12" max="12" width="9.7109375" style="34" customWidth="1"/>
    <col min="13" max="13" width="10.8515625" style="34" customWidth="1"/>
    <col min="14" max="14" width="10.57421875" style="34" customWidth="1"/>
    <col min="15" max="16384" width="9.140625" style="34" customWidth="1"/>
  </cols>
  <sheetData>
    <row r="1" spans="1:14" ht="15">
      <c r="A1" s="591" t="s">
        <v>430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15">
      <c r="A2" s="592" t="s">
        <v>431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</row>
    <row r="5" spans="1:14" ht="15">
      <c r="A5" s="580" t="s">
        <v>0</v>
      </c>
      <c r="B5" s="601" t="s">
        <v>1</v>
      </c>
      <c r="C5" s="601" t="s">
        <v>11</v>
      </c>
      <c r="D5" s="599" t="s">
        <v>7</v>
      </c>
      <c r="E5" s="601" t="s">
        <v>2</v>
      </c>
      <c r="F5" s="601" t="s">
        <v>3</v>
      </c>
      <c r="G5" s="601" t="s">
        <v>4</v>
      </c>
      <c r="H5" s="610" t="s">
        <v>8</v>
      </c>
      <c r="I5" s="601" t="s">
        <v>9</v>
      </c>
      <c r="J5" s="601" t="s">
        <v>44</v>
      </c>
      <c r="K5" s="599" t="s">
        <v>246</v>
      </c>
      <c r="L5" s="601" t="s">
        <v>5</v>
      </c>
      <c r="M5" s="601" t="s">
        <v>6</v>
      </c>
      <c r="N5" s="579"/>
    </row>
    <row r="6" spans="1:14" ht="15">
      <c r="A6" s="580"/>
      <c r="B6" s="601"/>
      <c r="C6" s="601"/>
      <c r="D6" s="600"/>
      <c r="E6" s="601"/>
      <c r="F6" s="601"/>
      <c r="G6" s="601"/>
      <c r="H6" s="610"/>
      <c r="I6" s="601"/>
      <c r="J6" s="601"/>
      <c r="K6" s="600"/>
      <c r="L6" s="601"/>
      <c r="M6" s="601"/>
      <c r="N6" s="579"/>
    </row>
    <row r="7" spans="1:14" ht="19.5" customHeight="1">
      <c r="A7" s="258"/>
      <c r="B7" s="38" t="s">
        <v>13</v>
      </c>
      <c r="C7" s="46" t="s">
        <v>234</v>
      </c>
      <c r="D7" s="46" t="s">
        <v>286</v>
      </c>
      <c r="E7" s="246" t="s">
        <v>76</v>
      </c>
      <c r="F7" s="246" t="s">
        <v>77</v>
      </c>
      <c r="G7" s="257" t="s">
        <v>218</v>
      </c>
      <c r="H7" s="38">
        <v>1</v>
      </c>
      <c r="I7" s="38" t="s">
        <v>219</v>
      </c>
      <c r="J7" s="38"/>
      <c r="K7" s="35"/>
      <c r="L7" s="35" t="s">
        <v>16</v>
      </c>
      <c r="M7" s="236" t="s">
        <v>16</v>
      </c>
      <c r="N7" s="46" t="s">
        <v>20</v>
      </c>
    </row>
    <row r="8" spans="1:14" ht="19.5" customHeight="1">
      <c r="A8" s="258"/>
      <c r="B8" s="38" t="s">
        <v>13</v>
      </c>
      <c r="C8" s="46" t="s">
        <v>47</v>
      </c>
      <c r="D8" s="46" t="s">
        <v>286</v>
      </c>
      <c r="E8" s="46" t="s">
        <v>48</v>
      </c>
      <c r="F8" s="46" t="s">
        <v>49</v>
      </c>
      <c r="G8" s="234">
        <v>28841</v>
      </c>
      <c r="H8" s="38">
        <v>2</v>
      </c>
      <c r="I8" s="38">
        <v>89</v>
      </c>
      <c r="J8" s="38"/>
      <c r="K8" s="35"/>
      <c r="L8" s="236" t="s">
        <v>33</v>
      </c>
      <c r="M8" s="236" t="s">
        <v>33</v>
      </c>
      <c r="N8" s="46" t="s">
        <v>20</v>
      </c>
    </row>
    <row r="9" spans="1:14" ht="19.5" customHeight="1">
      <c r="A9" s="258">
        <v>1</v>
      </c>
      <c r="B9" s="38" t="s">
        <v>13</v>
      </c>
      <c r="C9" s="46" t="s">
        <v>47</v>
      </c>
      <c r="D9" s="46" t="s">
        <v>286</v>
      </c>
      <c r="E9" s="46" t="s">
        <v>50</v>
      </c>
      <c r="F9" s="46" t="s">
        <v>51</v>
      </c>
      <c r="G9" s="234">
        <v>27608</v>
      </c>
      <c r="H9" s="38">
        <v>3</v>
      </c>
      <c r="I9" s="38">
        <v>89</v>
      </c>
      <c r="J9" s="38"/>
      <c r="K9" s="35" t="s">
        <v>288</v>
      </c>
      <c r="L9" s="236" t="s">
        <v>16</v>
      </c>
      <c r="M9" s="236" t="s">
        <v>23</v>
      </c>
      <c r="N9" s="46" t="s">
        <v>20</v>
      </c>
    </row>
    <row r="10" spans="1:14" ht="45.75" customHeight="1">
      <c r="A10" s="258">
        <v>2</v>
      </c>
      <c r="B10" s="38" t="s">
        <v>13</v>
      </c>
      <c r="C10" s="46" t="s">
        <v>289</v>
      </c>
      <c r="D10" s="46" t="s">
        <v>286</v>
      </c>
      <c r="E10" s="46" t="s">
        <v>290</v>
      </c>
      <c r="F10" s="46" t="s">
        <v>158</v>
      </c>
      <c r="G10" s="234">
        <v>27987</v>
      </c>
      <c r="H10" s="38">
        <v>4</v>
      </c>
      <c r="I10" s="38">
        <v>88.5</v>
      </c>
      <c r="J10" s="38"/>
      <c r="K10" s="35" t="s">
        <v>80</v>
      </c>
      <c r="L10" s="236" t="s">
        <v>36</v>
      </c>
      <c r="M10" s="236" t="s">
        <v>36</v>
      </c>
      <c r="N10" s="46" t="s">
        <v>20</v>
      </c>
    </row>
    <row r="11" spans="1:14" ht="19.5" customHeight="1">
      <c r="A11" s="258"/>
      <c r="B11" s="38" t="s">
        <v>13</v>
      </c>
      <c r="C11" s="46" t="s">
        <v>47</v>
      </c>
      <c r="D11" s="46" t="s">
        <v>286</v>
      </c>
      <c r="E11" s="46" t="s">
        <v>52</v>
      </c>
      <c r="F11" s="46" t="s">
        <v>53</v>
      </c>
      <c r="G11" s="234">
        <v>29476</v>
      </c>
      <c r="H11" s="38">
        <v>5</v>
      </c>
      <c r="I11" s="38">
        <v>86</v>
      </c>
      <c r="J11" s="38"/>
      <c r="K11" s="35"/>
      <c r="L11" s="236" t="s">
        <v>36</v>
      </c>
      <c r="M11" s="236" t="s">
        <v>36</v>
      </c>
      <c r="N11" s="46" t="s">
        <v>20</v>
      </c>
    </row>
    <row r="12" spans="1:14" ht="19.5" customHeight="1">
      <c r="A12" s="258"/>
      <c r="B12" s="38" t="s">
        <v>13</v>
      </c>
      <c r="C12" s="46" t="s">
        <v>47</v>
      </c>
      <c r="D12" s="46" t="s">
        <v>286</v>
      </c>
      <c r="E12" s="46" t="s">
        <v>54</v>
      </c>
      <c r="F12" s="46" t="s">
        <v>55</v>
      </c>
      <c r="G12" s="234">
        <v>28137</v>
      </c>
      <c r="H12" s="38">
        <v>6</v>
      </c>
      <c r="I12" s="38">
        <v>85.25</v>
      </c>
      <c r="J12" s="38"/>
      <c r="K12" s="35"/>
      <c r="L12" s="236" t="s">
        <v>16</v>
      </c>
      <c r="M12" s="236" t="s">
        <v>17</v>
      </c>
      <c r="N12" s="46" t="s">
        <v>20</v>
      </c>
    </row>
    <row r="13" spans="1:14" ht="19.5" customHeight="1" thickBot="1">
      <c r="A13" s="259">
        <v>3</v>
      </c>
      <c r="B13" s="81" t="s">
        <v>13</v>
      </c>
      <c r="C13" s="252" t="s">
        <v>289</v>
      </c>
      <c r="D13" s="252" t="s">
        <v>286</v>
      </c>
      <c r="E13" s="252" t="s">
        <v>291</v>
      </c>
      <c r="F13" s="252" t="s">
        <v>206</v>
      </c>
      <c r="G13" s="253">
        <v>30295</v>
      </c>
      <c r="H13" s="81">
        <v>62</v>
      </c>
      <c r="I13" s="81">
        <v>77.5</v>
      </c>
      <c r="J13" s="81" t="s">
        <v>66</v>
      </c>
      <c r="K13" s="82" t="s">
        <v>292</v>
      </c>
      <c r="L13" s="84" t="s">
        <v>16</v>
      </c>
      <c r="M13" s="84" t="s">
        <v>17</v>
      </c>
      <c r="N13" s="252" t="s">
        <v>414</v>
      </c>
    </row>
    <row r="14" spans="1:14" ht="19.5" customHeight="1">
      <c r="A14" s="260">
        <v>4</v>
      </c>
      <c r="B14" s="104" t="s">
        <v>13</v>
      </c>
      <c r="C14" s="100" t="s">
        <v>248</v>
      </c>
      <c r="D14" s="100" t="s">
        <v>286</v>
      </c>
      <c r="E14" s="100" t="s">
        <v>124</v>
      </c>
      <c r="F14" s="100" t="s">
        <v>125</v>
      </c>
      <c r="G14" s="255">
        <v>28006</v>
      </c>
      <c r="H14" s="104">
        <v>7</v>
      </c>
      <c r="I14" s="104">
        <v>85.2</v>
      </c>
      <c r="J14" s="104"/>
      <c r="K14" s="103" t="s">
        <v>36</v>
      </c>
      <c r="L14" s="254"/>
      <c r="M14" s="254" t="s">
        <v>36</v>
      </c>
      <c r="N14" s="100" t="s">
        <v>20</v>
      </c>
    </row>
    <row r="15" spans="1:14" ht="19.5" customHeight="1">
      <c r="A15" s="258">
        <v>5</v>
      </c>
      <c r="B15" s="38" t="s">
        <v>13</v>
      </c>
      <c r="C15" s="46" t="s">
        <v>293</v>
      </c>
      <c r="D15" s="46" t="s">
        <v>286</v>
      </c>
      <c r="E15" s="46" t="s">
        <v>128</v>
      </c>
      <c r="F15" s="46" t="s">
        <v>129</v>
      </c>
      <c r="G15" s="234">
        <v>28411</v>
      </c>
      <c r="H15" s="38">
        <v>8</v>
      </c>
      <c r="I15" s="38">
        <v>85.1</v>
      </c>
      <c r="J15" s="38"/>
      <c r="K15" s="35" t="s">
        <v>36</v>
      </c>
      <c r="L15" s="236"/>
      <c r="M15" s="236" t="s">
        <v>33</v>
      </c>
      <c r="N15" s="46" t="s">
        <v>20</v>
      </c>
    </row>
    <row r="16" spans="1:14" ht="19.5" customHeight="1">
      <c r="A16" s="258">
        <v>6</v>
      </c>
      <c r="B16" s="38" t="s">
        <v>13</v>
      </c>
      <c r="C16" s="46" t="s">
        <v>248</v>
      </c>
      <c r="D16" s="46" t="s">
        <v>286</v>
      </c>
      <c r="E16" s="46" t="s">
        <v>294</v>
      </c>
      <c r="F16" s="46" t="s">
        <v>127</v>
      </c>
      <c r="G16" s="234">
        <v>28298</v>
      </c>
      <c r="H16" s="38">
        <v>9</v>
      </c>
      <c r="I16" s="38">
        <v>85</v>
      </c>
      <c r="J16" s="38"/>
      <c r="K16" s="35" t="s">
        <v>249</v>
      </c>
      <c r="L16" s="236" t="s">
        <v>36</v>
      </c>
      <c r="M16" s="236" t="s">
        <v>17</v>
      </c>
      <c r="N16" s="46" t="s">
        <v>20</v>
      </c>
    </row>
    <row r="17" spans="1:14" ht="19.5" customHeight="1">
      <c r="A17" s="258">
        <v>7</v>
      </c>
      <c r="B17" s="38" t="s">
        <v>13</v>
      </c>
      <c r="C17" s="46" t="s">
        <v>289</v>
      </c>
      <c r="D17" s="46" t="s">
        <v>286</v>
      </c>
      <c r="E17" s="46" t="s">
        <v>295</v>
      </c>
      <c r="F17" s="46" t="s">
        <v>296</v>
      </c>
      <c r="G17" s="234">
        <v>24895</v>
      </c>
      <c r="H17" s="38">
        <v>10</v>
      </c>
      <c r="I17" s="38">
        <v>84.5</v>
      </c>
      <c r="J17" s="38"/>
      <c r="K17" s="35" t="s">
        <v>36</v>
      </c>
      <c r="L17" s="236"/>
      <c r="M17" s="236" t="s">
        <v>16</v>
      </c>
      <c r="N17" s="46" t="s">
        <v>20</v>
      </c>
    </row>
    <row r="18" spans="1:14" ht="15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</row>
    <row r="19" spans="1:14" ht="15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</row>
    <row r="20" spans="1:14" s="57" customFormat="1" ht="15">
      <c r="A20" s="245"/>
      <c r="B20" s="69"/>
      <c r="C20" s="69"/>
      <c r="D20" s="69"/>
      <c r="E20" s="245"/>
      <c r="F20" s="587" t="s">
        <v>455</v>
      </c>
      <c r="G20" s="587"/>
      <c r="H20" s="587" t="s">
        <v>456</v>
      </c>
      <c r="I20" s="587"/>
      <c r="J20" s="587"/>
      <c r="K20" s="245"/>
      <c r="L20" s="243"/>
      <c r="M20" s="243"/>
      <c r="N20" s="69"/>
    </row>
    <row r="21" spans="1:14" s="57" customFormat="1" ht="15">
      <c r="A21" s="578" t="s">
        <v>453</v>
      </c>
      <c r="B21" s="578"/>
      <c r="C21" s="578"/>
      <c r="D21" s="578"/>
      <c r="E21" s="38">
        <v>0</v>
      </c>
      <c r="F21" s="590">
        <v>5</v>
      </c>
      <c r="G21" s="590"/>
      <c r="H21" s="590">
        <f>F21-E21</f>
        <v>5</v>
      </c>
      <c r="I21" s="590"/>
      <c r="J21" s="590"/>
      <c r="K21" s="245"/>
      <c r="L21" s="243"/>
      <c r="M21" s="243"/>
      <c r="N21" s="69"/>
    </row>
    <row r="22" spans="1:14" s="57" customFormat="1" ht="15">
      <c r="A22" s="578" t="s">
        <v>454</v>
      </c>
      <c r="B22" s="578"/>
      <c r="C22" s="578"/>
      <c r="D22" s="578"/>
      <c r="E22" s="38">
        <v>1</v>
      </c>
      <c r="F22" s="590">
        <v>1</v>
      </c>
      <c r="G22" s="590"/>
      <c r="H22" s="590">
        <f>F22-E22</f>
        <v>0</v>
      </c>
      <c r="I22" s="590"/>
      <c r="J22" s="590"/>
      <c r="K22" s="245"/>
      <c r="L22" s="243"/>
      <c r="M22" s="243"/>
      <c r="N22" s="69"/>
    </row>
    <row r="23" spans="1:14" ht="15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ht="15">
      <c r="A24" s="392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3" ht="15">
      <c r="A25" s="392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</row>
    <row r="26" spans="1:14" ht="25.5">
      <c r="A26" s="581" t="s">
        <v>570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27" t="s">
        <v>523</v>
      </c>
    </row>
    <row r="27" spans="1:14" ht="15">
      <c r="A27" s="336"/>
      <c r="B27" s="336" t="s">
        <v>13</v>
      </c>
      <c r="C27" s="336" t="s">
        <v>289</v>
      </c>
      <c r="D27" s="336" t="s">
        <v>286</v>
      </c>
      <c r="E27" s="336" t="s">
        <v>507</v>
      </c>
      <c r="F27" s="336" t="s">
        <v>508</v>
      </c>
      <c r="G27" s="393">
        <v>27229</v>
      </c>
      <c r="H27" s="336">
        <v>11</v>
      </c>
      <c r="I27" s="336">
        <v>84.5</v>
      </c>
      <c r="J27" s="336"/>
      <c r="K27" s="336" t="s">
        <v>509</v>
      </c>
      <c r="L27" s="336" t="s">
        <v>16</v>
      </c>
      <c r="M27" s="336" t="s">
        <v>16</v>
      </c>
      <c r="N27" s="244" t="s">
        <v>420</v>
      </c>
    </row>
    <row r="28" spans="1:14" ht="15">
      <c r="A28" s="336"/>
      <c r="B28" s="336" t="s">
        <v>13</v>
      </c>
      <c r="C28" s="336" t="s">
        <v>289</v>
      </c>
      <c r="D28" s="336" t="s">
        <v>286</v>
      </c>
      <c r="E28" s="336" t="s">
        <v>493</v>
      </c>
      <c r="F28" s="336" t="s">
        <v>68</v>
      </c>
      <c r="G28" s="393">
        <v>29762</v>
      </c>
      <c r="H28" s="336">
        <v>12</v>
      </c>
      <c r="I28" s="336">
        <v>84</v>
      </c>
      <c r="J28" s="336"/>
      <c r="K28" s="336" t="s">
        <v>33</v>
      </c>
      <c r="L28" s="336" t="s">
        <v>33</v>
      </c>
      <c r="M28" s="336" t="s">
        <v>33</v>
      </c>
      <c r="N28" s="244" t="s">
        <v>420</v>
      </c>
    </row>
    <row r="29" spans="1:14" ht="15">
      <c r="A29" s="336"/>
      <c r="B29" s="336" t="s">
        <v>13</v>
      </c>
      <c r="C29" s="336" t="s">
        <v>248</v>
      </c>
      <c r="D29" s="336" t="s">
        <v>286</v>
      </c>
      <c r="E29" s="336" t="s">
        <v>130</v>
      </c>
      <c r="F29" s="336" t="s">
        <v>77</v>
      </c>
      <c r="G29" s="393">
        <v>29649</v>
      </c>
      <c r="H29" s="336">
        <v>13</v>
      </c>
      <c r="I29" s="336">
        <v>84</v>
      </c>
      <c r="J29" s="336"/>
      <c r="K29" s="336" t="s">
        <v>17</v>
      </c>
      <c r="L29" s="336" t="s">
        <v>17</v>
      </c>
      <c r="M29" s="336" t="s">
        <v>17</v>
      </c>
      <c r="N29" s="244" t="s">
        <v>534</v>
      </c>
    </row>
    <row r="30" spans="1:14" ht="30">
      <c r="A30" s="336"/>
      <c r="B30" s="336" t="s">
        <v>13</v>
      </c>
      <c r="C30" s="336" t="s">
        <v>47</v>
      </c>
      <c r="D30" s="336" t="s">
        <v>286</v>
      </c>
      <c r="E30" s="336" t="s">
        <v>56</v>
      </c>
      <c r="F30" s="336" t="s">
        <v>193</v>
      </c>
      <c r="G30" s="393">
        <v>29592</v>
      </c>
      <c r="H30" s="336">
        <v>14</v>
      </c>
      <c r="I30" s="336">
        <v>84</v>
      </c>
      <c r="J30" s="336"/>
      <c r="K30" s="394" t="s">
        <v>267</v>
      </c>
      <c r="L30" s="336" t="s">
        <v>33</v>
      </c>
      <c r="M30" s="336" t="s">
        <v>36</v>
      </c>
      <c r="N30" s="244" t="s">
        <v>534</v>
      </c>
    </row>
    <row r="31" spans="1:14" ht="15">
      <c r="A31" s="336"/>
      <c r="B31" s="581" t="s">
        <v>517</v>
      </c>
      <c r="C31" s="582"/>
      <c r="D31" s="582"/>
      <c r="E31" s="582"/>
      <c r="F31" s="582"/>
      <c r="G31" s="582"/>
      <c r="H31" s="582"/>
      <c r="I31" s="583"/>
      <c r="J31" s="336"/>
      <c r="K31" s="336"/>
      <c r="L31" s="336"/>
      <c r="M31" s="336"/>
      <c r="N31" s="336"/>
    </row>
    <row r="32" spans="1:14" ht="15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</row>
    <row r="33" spans="1:14" ht="15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</row>
    <row r="34" spans="1:14" s="57" customFormat="1" ht="25.5">
      <c r="A34" s="590" t="s">
        <v>536</v>
      </c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27" t="s">
        <v>523</v>
      </c>
    </row>
    <row r="35" spans="1:14" ht="30">
      <c r="A35" s="395">
        <v>1</v>
      </c>
      <c r="B35" s="395" t="s">
        <v>13</v>
      </c>
      <c r="C35" s="395" t="s">
        <v>248</v>
      </c>
      <c r="D35" s="395" t="s">
        <v>286</v>
      </c>
      <c r="E35" s="395" t="s">
        <v>137</v>
      </c>
      <c r="F35" s="397" t="s">
        <v>138</v>
      </c>
      <c r="G35" s="396">
        <v>27129</v>
      </c>
      <c r="H35" s="395">
        <v>16</v>
      </c>
      <c r="I35" s="395">
        <v>83</v>
      </c>
      <c r="J35" s="395"/>
      <c r="K35" s="395" t="s">
        <v>251</v>
      </c>
      <c r="L35" s="395" t="s">
        <v>36</v>
      </c>
      <c r="M35" s="395" t="s">
        <v>36</v>
      </c>
      <c r="N35" s="244" t="s">
        <v>534</v>
      </c>
    </row>
    <row r="36" spans="1:14" ht="15">
      <c r="A36" s="395">
        <v>2</v>
      </c>
      <c r="B36" s="395" t="s">
        <v>13</v>
      </c>
      <c r="C36" s="395" t="s">
        <v>289</v>
      </c>
      <c r="D36" s="395" t="s">
        <v>286</v>
      </c>
      <c r="E36" s="395" t="s">
        <v>572</v>
      </c>
      <c r="F36" s="395" t="s">
        <v>71</v>
      </c>
      <c r="G36" s="396">
        <v>28244</v>
      </c>
      <c r="H36" s="395">
        <v>17</v>
      </c>
      <c r="I36" s="395">
        <v>83</v>
      </c>
      <c r="J36" s="395"/>
      <c r="K36" s="395" t="s">
        <v>252</v>
      </c>
      <c r="L36" s="395" t="s">
        <v>36</v>
      </c>
      <c r="M36" s="395" t="s">
        <v>17</v>
      </c>
      <c r="N36" s="231" t="s">
        <v>420</v>
      </c>
    </row>
    <row r="39" spans="1:14" s="57" customFormat="1" ht="25.5">
      <c r="A39" s="590" t="s">
        <v>574</v>
      </c>
      <c r="B39" s="590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27" t="s">
        <v>523</v>
      </c>
    </row>
    <row r="40" spans="1:14" ht="45">
      <c r="A40" s="395">
        <v>1</v>
      </c>
      <c r="B40" s="395" t="s">
        <v>13</v>
      </c>
      <c r="C40" s="395" t="s">
        <v>289</v>
      </c>
      <c r="D40" s="395" t="s">
        <v>286</v>
      </c>
      <c r="E40" s="395" t="s">
        <v>578</v>
      </c>
      <c r="F40" s="397" t="s">
        <v>579</v>
      </c>
      <c r="G40" s="396">
        <v>30225</v>
      </c>
      <c r="H40" s="395">
        <v>18</v>
      </c>
      <c r="I40" s="395">
        <v>82.5</v>
      </c>
      <c r="J40" s="395"/>
      <c r="K40" s="395" t="s">
        <v>278</v>
      </c>
      <c r="L40" s="395" t="s">
        <v>270</v>
      </c>
      <c r="M40" s="395" t="s">
        <v>36</v>
      </c>
      <c r="N40" s="231" t="s">
        <v>420</v>
      </c>
    </row>
  </sheetData>
  <sheetProtection/>
  <mergeCells count="28">
    <mergeCell ref="A26:M26"/>
    <mergeCell ref="B31:I31"/>
    <mergeCell ref="A22:D22"/>
    <mergeCell ref="F22:G22"/>
    <mergeCell ref="H22:J22"/>
    <mergeCell ref="F20:G20"/>
    <mergeCell ref="H20:J20"/>
    <mergeCell ref="A21:D21"/>
    <mergeCell ref="F21:G21"/>
    <mergeCell ref="H21:J21"/>
    <mergeCell ref="M5:M6"/>
    <mergeCell ref="H5:H6"/>
    <mergeCell ref="D5:D6"/>
    <mergeCell ref="A5:A6"/>
    <mergeCell ref="B5:B6"/>
    <mergeCell ref="C5:C6"/>
    <mergeCell ref="E5:E6"/>
    <mergeCell ref="F5:F6"/>
    <mergeCell ref="A39:M39"/>
    <mergeCell ref="A34:M34"/>
    <mergeCell ref="A1:N1"/>
    <mergeCell ref="A2:N2"/>
    <mergeCell ref="G5:G6"/>
    <mergeCell ref="I5:I6"/>
    <mergeCell ref="N5:N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3">
      <selection activeCell="F24" sqref="F24"/>
    </sheetView>
  </sheetViews>
  <sheetFormatPr defaultColWidth="9.140625" defaultRowHeight="15"/>
  <cols>
    <col min="1" max="1" width="4.57421875" style="39" customWidth="1"/>
    <col min="2" max="2" width="5.8515625" style="39" customWidth="1"/>
    <col min="3" max="3" width="9.140625" style="39" customWidth="1"/>
    <col min="4" max="4" width="7.421875" style="39" customWidth="1"/>
    <col min="5" max="5" width="10.421875" style="39" customWidth="1"/>
    <col min="6" max="6" width="9.7109375" style="39" customWidth="1"/>
    <col min="7" max="7" width="11.8515625" style="39" customWidth="1"/>
    <col min="8" max="8" width="10.00390625" style="45" customWidth="1"/>
    <col min="9" max="9" width="6.421875" style="39" customWidth="1"/>
    <col min="10" max="10" width="7.421875" style="39" customWidth="1"/>
    <col min="11" max="11" width="10.421875" style="39" customWidth="1"/>
    <col min="12" max="12" width="10.57421875" style="39" customWidth="1"/>
    <col min="13" max="13" width="11.140625" style="39" customWidth="1"/>
    <col min="14" max="14" width="9.140625" style="39" customWidth="1"/>
    <col min="15" max="15" width="10.28125" style="39" customWidth="1"/>
    <col min="16" max="16" width="15.140625" style="39" customWidth="1"/>
    <col min="17" max="16384" width="9.140625" style="39" customWidth="1"/>
  </cols>
  <sheetData>
    <row r="1" spans="1:15" ht="15">
      <c r="A1" s="591" t="s">
        <v>432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5" ht="15">
      <c r="A2" s="592" t="s">
        <v>433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</row>
    <row r="5" spans="1:16" ht="12.75">
      <c r="A5" s="601" t="s">
        <v>0</v>
      </c>
      <c r="B5" s="601" t="s">
        <v>1</v>
      </c>
      <c r="C5" s="601" t="s">
        <v>11</v>
      </c>
      <c r="D5" s="599" t="s">
        <v>7</v>
      </c>
      <c r="E5" s="601" t="s">
        <v>2</v>
      </c>
      <c r="F5" s="601" t="s">
        <v>3</v>
      </c>
      <c r="G5" s="601" t="s">
        <v>4</v>
      </c>
      <c r="H5" s="610" t="s">
        <v>8</v>
      </c>
      <c r="I5" s="601" t="s">
        <v>9</v>
      </c>
      <c r="J5" s="601" t="s">
        <v>44</v>
      </c>
      <c r="K5" s="599" t="s">
        <v>246</v>
      </c>
      <c r="L5" s="601" t="s">
        <v>5</v>
      </c>
      <c r="M5" s="601" t="s">
        <v>6</v>
      </c>
      <c r="N5" s="618" t="s">
        <v>12</v>
      </c>
      <c r="O5" s="604" t="s">
        <v>415</v>
      </c>
      <c r="P5" s="609" t="s">
        <v>524</v>
      </c>
    </row>
    <row r="6" spans="1:16" ht="38.25" customHeight="1">
      <c r="A6" s="601"/>
      <c r="B6" s="601"/>
      <c r="C6" s="601"/>
      <c r="D6" s="600"/>
      <c r="E6" s="601"/>
      <c r="F6" s="601"/>
      <c r="G6" s="601"/>
      <c r="H6" s="610"/>
      <c r="I6" s="601"/>
      <c r="J6" s="601"/>
      <c r="K6" s="600"/>
      <c r="L6" s="601"/>
      <c r="M6" s="601"/>
      <c r="N6" s="619"/>
      <c r="O6" s="604"/>
      <c r="P6" s="609"/>
    </row>
    <row r="7" spans="1:16" ht="19.5" customHeight="1">
      <c r="A7" s="6"/>
      <c r="B7" s="6" t="s">
        <v>13</v>
      </c>
      <c r="C7" s="7" t="s">
        <v>297</v>
      </c>
      <c r="D7" s="7" t="s">
        <v>287</v>
      </c>
      <c r="E7" s="7" t="s">
        <v>262</v>
      </c>
      <c r="F7" s="7" t="s">
        <v>53</v>
      </c>
      <c r="G7" s="73">
        <v>26947</v>
      </c>
      <c r="H7" s="6">
        <v>1</v>
      </c>
      <c r="I7" s="7">
        <v>85</v>
      </c>
      <c r="J7" s="7"/>
      <c r="K7" s="42" t="s">
        <v>36</v>
      </c>
      <c r="L7" s="42" t="s">
        <v>36</v>
      </c>
      <c r="M7" s="7" t="s">
        <v>33</v>
      </c>
      <c r="N7" s="7" t="s">
        <v>20</v>
      </c>
      <c r="O7" s="7"/>
      <c r="P7" s="41"/>
    </row>
    <row r="8" spans="1:16" ht="25.5" customHeight="1">
      <c r="A8" s="40">
        <v>1</v>
      </c>
      <c r="B8" s="40" t="s">
        <v>13</v>
      </c>
      <c r="C8" s="41" t="s">
        <v>19</v>
      </c>
      <c r="D8" s="41" t="s">
        <v>287</v>
      </c>
      <c r="E8" s="41" t="s">
        <v>14</v>
      </c>
      <c r="F8" s="223" t="s">
        <v>15</v>
      </c>
      <c r="G8" s="51">
        <v>25916</v>
      </c>
      <c r="H8" s="40">
        <v>2</v>
      </c>
      <c r="I8" s="41">
        <v>83</v>
      </c>
      <c r="K8" s="42" t="s">
        <v>298</v>
      </c>
      <c r="L8" s="42" t="s">
        <v>16</v>
      </c>
      <c r="M8" s="7" t="s">
        <v>16</v>
      </c>
      <c r="N8" s="41"/>
      <c r="O8" s="41" t="s">
        <v>414</v>
      </c>
      <c r="P8" s="41"/>
    </row>
    <row r="9" spans="1:16" s="401" customFormat="1" ht="25.5" customHeight="1">
      <c r="A9" s="398">
        <v>2</v>
      </c>
      <c r="B9" s="398" t="s">
        <v>13</v>
      </c>
      <c r="C9" s="399" t="s">
        <v>297</v>
      </c>
      <c r="D9" s="399" t="s">
        <v>287</v>
      </c>
      <c r="E9" s="399" t="s">
        <v>161</v>
      </c>
      <c r="F9" s="399" t="s">
        <v>96</v>
      </c>
      <c r="G9" s="400">
        <v>26135</v>
      </c>
      <c r="H9" s="398">
        <v>3</v>
      </c>
      <c r="I9" s="399">
        <v>80</v>
      </c>
      <c r="J9" s="399"/>
      <c r="K9" s="236" t="s">
        <v>299</v>
      </c>
      <c r="L9" s="236" t="s">
        <v>36</v>
      </c>
      <c r="M9" s="46" t="s">
        <v>16</v>
      </c>
      <c r="N9" s="399"/>
      <c r="O9" s="399" t="s">
        <v>414</v>
      </c>
      <c r="P9" s="348" t="s">
        <v>525</v>
      </c>
    </row>
    <row r="10" spans="1:16" s="401" customFormat="1" ht="19.5" customHeight="1">
      <c r="A10" s="398">
        <v>3</v>
      </c>
      <c r="B10" s="398" t="s">
        <v>13</v>
      </c>
      <c r="C10" s="399" t="s">
        <v>19</v>
      </c>
      <c r="D10" s="399" t="s">
        <v>287</v>
      </c>
      <c r="E10" s="399" t="s">
        <v>21</v>
      </c>
      <c r="F10" s="399" t="s">
        <v>22</v>
      </c>
      <c r="G10" s="400">
        <v>23552</v>
      </c>
      <c r="H10" s="398">
        <v>4</v>
      </c>
      <c r="I10" s="399">
        <v>80</v>
      </c>
      <c r="J10" s="399"/>
      <c r="K10" s="236" t="s">
        <v>300</v>
      </c>
      <c r="L10" s="236" t="s">
        <v>23</v>
      </c>
      <c r="M10" s="46" t="s">
        <v>17</v>
      </c>
      <c r="N10" s="399"/>
      <c r="O10" s="399" t="s">
        <v>414</v>
      </c>
      <c r="P10" s="399"/>
    </row>
    <row r="11" spans="1:16" s="401" customFormat="1" ht="26.25" customHeight="1" thickBot="1">
      <c r="A11" s="402">
        <v>4</v>
      </c>
      <c r="B11" s="402" t="s">
        <v>13</v>
      </c>
      <c r="C11" s="403" t="s">
        <v>19</v>
      </c>
      <c r="D11" s="403" t="s">
        <v>287</v>
      </c>
      <c r="E11" s="403" t="s">
        <v>301</v>
      </c>
      <c r="F11" s="403" t="s">
        <v>302</v>
      </c>
      <c r="G11" s="404">
        <v>29050</v>
      </c>
      <c r="H11" s="402">
        <v>5</v>
      </c>
      <c r="I11" s="403">
        <v>76</v>
      </c>
      <c r="J11" s="403"/>
      <c r="K11" s="84" t="s">
        <v>303</v>
      </c>
      <c r="L11" s="84" t="s">
        <v>36</v>
      </c>
      <c r="M11" s="252" t="s">
        <v>17</v>
      </c>
      <c r="N11" s="403"/>
      <c r="O11" s="399" t="s">
        <v>414</v>
      </c>
      <c r="P11" s="348" t="s">
        <v>533</v>
      </c>
    </row>
    <row r="12" spans="1:16" ht="19.5" customHeight="1">
      <c r="A12" s="43">
        <v>5</v>
      </c>
      <c r="B12" s="43" t="s">
        <v>13</v>
      </c>
      <c r="C12" s="50" t="s">
        <v>297</v>
      </c>
      <c r="D12" s="50" t="s">
        <v>287</v>
      </c>
      <c r="E12" s="50" t="s">
        <v>304</v>
      </c>
      <c r="F12" s="50" t="s">
        <v>305</v>
      </c>
      <c r="G12" s="52">
        <v>26140</v>
      </c>
      <c r="H12" s="43">
        <v>6</v>
      </c>
      <c r="I12" s="50">
        <v>75.5</v>
      </c>
      <c r="J12" s="44"/>
      <c r="K12" s="49" t="s">
        <v>36</v>
      </c>
      <c r="L12" s="49"/>
      <c r="M12" s="44" t="s">
        <v>33</v>
      </c>
      <c r="N12" s="44"/>
      <c r="O12" s="41" t="s">
        <v>414</v>
      </c>
      <c r="P12" s="41"/>
    </row>
    <row r="15" spans="1:14" s="57" customFormat="1" ht="15">
      <c r="A15" s="86"/>
      <c r="B15" s="47"/>
      <c r="C15" s="47"/>
      <c r="D15" s="47"/>
      <c r="E15" s="48"/>
      <c r="F15" s="622" t="s">
        <v>455</v>
      </c>
      <c r="G15" s="622"/>
      <c r="H15" s="622" t="s">
        <v>456</v>
      </c>
      <c r="I15" s="622"/>
      <c r="J15" s="622"/>
      <c r="K15" s="48"/>
      <c r="L15" s="58"/>
      <c r="M15" s="58"/>
      <c r="N15" s="59"/>
    </row>
    <row r="16" spans="1:14" s="57" customFormat="1" ht="15">
      <c r="A16" s="620" t="s">
        <v>453</v>
      </c>
      <c r="B16" s="620"/>
      <c r="C16" s="620"/>
      <c r="D16" s="620"/>
      <c r="E16" s="31">
        <v>5</v>
      </c>
      <c r="F16" s="621">
        <v>5</v>
      </c>
      <c r="G16" s="621"/>
      <c r="H16" s="621">
        <f>F16-E16</f>
        <v>0</v>
      </c>
      <c r="I16" s="621"/>
      <c r="J16" s="621"/>
      <c r="K16" s="48"/>
      <c r="L16" s="58"/>
      <c r="M16" s="58"/>
      <c r="N16" s="59"/>
    </row>
    <row r="17" spans="1:14" s="57" customFormat="1" ht="15">
      <c r="A17" s="620" t="s">
        <v>454</v>
      </c>
      <c r="B17" s="620"/>
      <c r="C17" s="620"/>
      <c r="D17" s="620"/>
      <c r="E17" s="31">
        <v>0</v>
      </c>
      <c r="F17" s="621">
        <v>0</v>
      </c>
      <c r="G17" s="621"/>
      <c r="H17" s="621">
        <f>F17-E17</f>
        <v>0</v>
      </c>
      <c r="I17" s="621"/>
      <c r="J17" s="621"/>
      <c r="K17" s="48"/>
      <c r="L17" s="58"/>
      <c r="M17" s="58"/>
      <c r="N17" s="59"/>
    </row>
    <row r="18" ht="12" customHeight="1"/>
    <row r="19" spans="5:10" ht="12.75">
      <c r="E19" s="611" t="s">
        <v>526</v>
      </c>
      <c r="F19" s="611"/>
      <c r="G19" s="611"/>
      <c r="H19" s="611"/>
      <c r="I19" s="611"/>
      <c r="J19" s="611"/>
    </row>
    <row r="20" spans="1:14" s="57" customFormat="1" ht="15">
      <c r="A20" s="86"/>
      <c r="B20" s="47"/>
      <c r="C20" s="47"/>
      <c r="D20" s="47"/>
      <c r="E20" s="48"/>
      <c r="F20" s="615" t="s">
        <v>455</v>
      </c>
      <c r="G20" s="617"/>
      <c r="H20" s="615" t="s">
        <v>456</v>
      </c>
      <c r="I20" s="616"/>
      <c r="J20" s="617"/>
      <c r="K20" s="31" t="s">
        <v>527</v>
      </c>
      <c r="L20" s="58"/>
      <c r="M20" s="58"/>
      <c r="N20" s="59"/>
    </row>
    <row r="21" spans="1:14" s="57" customFormat="1" ht="15">
      <c r="A21" s="615" t="s">
        <v>453</v>
      </c>
      <c r="B21" s="616"/>
      <c r="C21" s="616"/>
      <c r="D21" s="617"/>
      <c r="E21" s="31">
        <v>5</v>
      </c>
      <c r="F21" s="612">
        <v>5</v>
      </c>
      <c r="G21" s="614"/>
      <c r="H21" s="612">
        <f>F21-E21+K21</f>
        <v>2</v>
      </c>
      <c r="I21" s="613"/>
      <c r="J21" s="614"/>
      <c r="K21" s="31">
        <v>2</v>
      </c>
      <c r="L21" s="58"/>
      <c r="M21" s="58"/>
      <c r="N21" s="59"/>
    </row>
    <row r="22" spans="1:14" s="57" customFormat="1" ht="15">
      <c r="A22" s="615" t="s">
        <v>454</v>
      </c>
      <c r="B22" s="616"/>
      <c r="C22" s="616"/>
      <c r="D22" s="617"/>
      <c r="E22" s="31">
        <v>0</v>
      </c>
      <c r="F22" s="612">
        <v>0</v>
      </c>
      <c r="G22" s="614"/>
      <c r="H22" s="612">
        <f>F22-E22</f>
        <v>0</v>
      </c>
      <c r="I22" s="613"/>
      <c r="J22" s="614"/>
      <c r="K22" s="31"/>
      <c r="L22" s="58"/>
      <c r="M22" s="58"/>
      <c r="N22" s="59"/>
    </row>
    <row r="25" spans="1:15" s="57" customFormat="1" ht="25.5">
      <c r="A25" s="590" t="s">
        <v>536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27" t="s">
        <v>523</v>
      </c>
      <c r="O25" s="351"/>
    </row>
    <row r="26" spans="1:15" ht="25.5">
      <c r="A26" s="41">
        <v>1</v>
      </c>
      <c r="B26" s="41" t="s">
        <v>13</v>
      </c>
      <c r="C26" s="41" t="s">
        <v>297</v>
      </c>
      <c r="D26" s="41" t="s">
        <v>287</v>
      </c>
      <c r="E26" s="41" t="s">
        <v>131</v>
      </c>
      <c r="F26" s="41" t="s">
        <v>108</v>
      </c>
      <c r="G26" s="358">
        <v>28740</v>
      </c>
      <c r="H26" s="40">
        <v>7</v>
      </c>
      <c r="I26" s="359">
        <v>74.75</v>
      </c>
      <c r="J26" s="41"/>
      <c r="K26" s="223" t="s">
        <v>299</v>
      </c>
      <c r="L26" s="41" t="s">
        <v>36</v>
      </c>
      <c r="M26" s="41" t="s">
        <v>16</v>
      </c>
      <c r="N26" s="41" t="s">
        <v>420</v>
      </c>
      <c r="O26" s="378"/>
    </row>
    <row r="27" spans="1:15" ht="12.75">
      <c r="A27" s="41">
        <v>2</v>
      </c>
      <c r="B27" s="41" t="s">
        <v>13</v>
      </c>
      <c r="C27" s="41" t="s">
        <v>19</v>
      </c>
      <c r="D27" s="41" t="s">
        <v>287</v>
      </c>
      <c r="E27" s="41" t="s">
        <v>538</v>
      </c>
      <c r="F27" s="41" t="s">
        <v>539</v>
      </c>
      <c r="G27" s="358">
        <v>27210</v>
      </c>
      <c r="H27" s="40">
        <v>8</v>
      </c>
      <c r="I27" s="359">
        <v>74</v>
      </c>
      <c r="J27" s="41"/>
      <c r="K27" s="41" t="s">
        <v>17</v>
      </c>
      <c r="L27" s="41" t="s">
        <v>17</v>
      </c>
      <c r="M27" s="41" t="s">
        <v>17</v>
      </c>
      <c r="N27" s="41" t="s">
        <v>420</v>
      </c>
      <c r="O27" s="378"/>
    </row>
  </sheetData>
  <sheetProtection/>
  <mergeCells count="36">
    <mergeCell ref="A17:D17"/>
    <mergeCell ref="F17:G17"/>
    <mergeCell ref="H17:J17"/>
    <mergeCell ref="F15:G15"/>
    <mergeCell ref="H15:J15"/>
    <mergeCell ref="A16:D16"/>
    <mergeCell ref="F16:G16"/>
    <mergeCell ref="H16:J16"/>
    <mergeCell ref="O5:O6"/>
    <mergeCell ref="A5:A6"/>
    <mergeCell ref="B5:B6"/>
    <mergeCell ref="D5:D6"/>
    <mergeCell ref="H5:H6"/>
    <mergeCell ref="C5:C6"/>
    <mergeCell ref="E5:E6"/>
    <mergeCell ref="F5:F6"/>
    <mergeCell ref="G5:G6"/>
    <mergeCell ref="A25:M25"/>
    <mergeCell ref="P5:P6"/>
    <mergeCell ref="N5:N6"/>
    <mergeCell ref="A1:O1"/>
    <mergeCell ref="A2:O2"/>
    <mergeCell ref="M5:M6"/>
    <mergeCell ref="I5:I6"/>
    <mergeCell ref="J5:J6"/>
    <mergeCell ref="K5:K6"/>
    <mergeCell ref="L5:L6"/>
    <mergeCell ref="E19:J19"/>
    <mergeCell ref="H22:J22"/>
    <mergeCell ref="F22:G22"/>
    <mergeCell ref="A22:D22"/>
    <mergeCell ref="H21:J21"/>
    <mergeCell ref="F21:G21"/>
    <mergeCell ref="A21:D21"/>
    <mergeCell ref="H20:J20"/>
    <mergeCell ref="F20:G20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2">
      <selection activeCell="M33" sqref="M33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6.00390625" style="1" customWidth="1"/>
    <col min="5" max="5" width="11.00390625" style="1" bestFit="1" customWidth="1"/>
    <col min="6" max="6" width="9.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7.7109375" style="1" customWidth="1"/>
    <col min="11" max="11" width="16.57421875" style="2" bestFit="1" customWidth="1"/>
    <col min="12" max="12" width="7.8515625" style="2" customWidth="1"/>
    <col min="13" max="16384" width="9.140625" style="1" customWidth="1"/>
  </cols>
  <sheetData>
    <row r="1" spans="1:13" ht="15">
      <c r="A1" s="591" t="s">
        <v>434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</row>
    <row r="2" spans="1:13" ht="15">
      <c r="A2" s="592" t="s">
        <v>435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</row>
    <row r="4" spans="1:13" s="59" customFormat="1" ht="38.25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</row>
    <row r="5" spans="1:13" s="59" customFormat="1" ht="19.5" customHeight="1" thickBot="1">
      <c r="A5" s="252">
        <v>1</v>
      </c>
      <c r="B5" s="81" t="s">
        <v>13</v>
      </c>
      <c r="C5" s="82" t="s">
        <v>102</v>
      </c>
      <c r="D5" s="84" t="s">
        <v>103</v>
      </c>
      <c r="E5" s="83">
        <v>26893</v>
      </c>
      <c r="F5" s="252" t="s">
        <v>104</v>
      </c>
      <c r="G5" s="252" t="s">
        <v>23</v>
      </c>
      <c r="H5" s="81" t="s">
        <v>326</v>
      </c>
      <c r="I5" s="264">
        <v>1</v>
      </c>
      <c r="J5" s="265">
        <v>91</v>
      </c>
      <c r="K5" s="266">
        <v>41518</v>
      </c>
      <c r="L5" s="81" t="s">
        <v>106</v>
      </c>
      <c r="M5" s="252" t="s">
        <v>20</v>
      </c>
    </row>
    <row r="6" spans="1:13" s="59" customFormat="1" ht="19.5" customHeight="1">
      <c r="A6" s="100">
        <v>2</v>
      </c>
      <c r="B6" s="104" t="s">
        <v>13</v>
      </c>
      <c r="C6" s="100" t="s">
        <v>107</v>
      </c>
      <c r="D6" s="100" t="s">
        <v>108</v>
      </c>
      <c r="E6" s="255">
        <v>24921</v>
      </c>
      <c r="F6" s="100" t="s">
        <v>36</v>
      </c>
      <c r="G6" s="100" t="s">
        <v>23</v>
      </c>
      <c r="H6" s="104" t="s">
        <v>326</v>
      </c>
      <c r="I6" s="104">
        <v>2</v>
      </c>
      <c r="J6" s="100">
        <v>86.6</v>
      </c>
      <c r="K6" s="238">
        <v>41518</v>
      </c>
      <c r="L6" s="104" t="s">
        <v>106</v>
      </c>
      <c r="M6" s="100" t="s">
        <v>20</v>
      </c>
    </row>
    <row r="9" spans="1:13" s="57" customFormat="1" ht="15">
      <c r="A9" s="86"/>
      <c r="B9" s="47"/>
      <c r="C9" s="47"/>
      <c r="D9" s="47"/>
      <c r="E9" s="48"/>
      <c r="F9" s="622" t="s">
        <v>455</v>
      </c>
      <c r="G9" s="622"/>
      <c r="H9" s="622" t="s">
        <v>456</v>
      </c>
      <c r="I9" s="622"/>
      <c r="J9" s="622"/>
      <c r="K9" s="48"/>
      <c r="L9" s="58"/>
      <c r="M9" s="58"/>
    </row>
    <row r="10" spans="1:13" s="57" customFormat="1" ht="15">
      <c r="A10" s="620" t="s">
        <v>453</v>
      </c>
      <c r="B10" s="620"/>
      <c r="C10" s="620"/>
      <c r="D10" s="620"/>
      <c r="E10" s="31">
        <v>0</v>
      </c>
      <c r="F10" s="621">
        <v>1</v>
      </c>
      <c r="G10" s="621"/>
      <c r="H10" s="621">
        <f>F10-E10</f>
        <v>1</v>
      </c>
      <c r="I10" s="621"/>
      <c r="J10" s="621"/>
      <c r="K10" s="48"/>
      <c r="L10" s="58"/>
      <c r="M10" s="58"/>
    </row>
    <row r="11" spans="1:13" s="57" customFormat="1" ht="15">
      <c r="A11" s="620" t="s">
        <v>454</v>
      </c>
      <c r="B11" s="620"/>
      <c r="C11" s="620"/>
      <c r="D11" s="620"/>
      <c r="E11" s="31">
        <v>0</v>
      </c>
      <c r="F11" s="621">
        <v>0</v>
      </c>
      <c r="G11" s="621"/>
      <c r="H11" s="621">
        <f>F11-E11</f>
        <v>0</v>
      </c>
      <c r="I11" s="621"/>
      <c r="J11" s="621"/>
      <c r="K11" s="48"/>
      <c r="L11" s="58"/>
      <c r="M11" s="58"/>
    </row>
    <row r="15" spans="1:13" ht="12.75">
      <c r="A15" s="623" t="s">
        <v>570</v>
      </c>
      <c r="B15" s="623"/>
      <c r="C15" s="623"/>
      <c r="D15" s="623"/>
      <c r="E15" s="623"/>
      <c r="F15" s="623"/>
      <c r="G15" s="623"/>
      <c r="H15" s="623"/>
      <c r="I15" s="623"/>
      <c r="J15" s="624"/>
      <c r="K15" s="624"/>
      <c r="L15" s="624"/>
      <c r="M15" s="624"/>
    </row>
    <row r="16" spans="1:13" ht="22.5">
      <c r="A16" s="77">
        <v>1</v>
      </c>
      <c r="B16" s="77" t="s">
        <v>13</v>
      </c>
      <c r="C16" s="65" t="s">
        <v>112</v>
      </c>
      <c r="D16" s="65" t="s">
        <v>113</v>
      </c>
      <c r="E16" s="230">
        <v>24544</v>
      </c>
      <c r="F16" s="14" t="s">
        <v>36</v>
      </c>
      <c r="G16" s="77" t="s">
        <v>23</v>
      </c>
      <c r="H16" s="78" t="s">
        <v>326</v>
      </c>
      <c r="I16" s="78">
        <v>3</v>
      </c>
      <c r="J16" s="176">
        <v>86</v>
      </c>
      <c r="K16" s="235">
        <v>41518</v>
      </c>
      <c r="L16" s="38" t="s">
        <v>106</v>
      </c>
      <c r="M16" s="244" t="s">
        <v>535</v>
      </c>
    </row>
    <row r="20" spans="1:13" s="57" customFormat="1" ht="25.5">
      <c r="A20" s="588" t="s">
        <v>536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27" t="s">
        <v>523</v>
      </c>
    </row>
    <row r="21" spans="1:13" ht="12.75">
      <c r="A21" s="77">
        <v>1</v>
      </c>
      <c r="B21" s="77" t="s">
        <v>13</v>
      </c>
      <c r="C21" s="77" t="s">
        <v>115</v>
      </c>
      <c r="D21" s="77" t="s">
        <v>116</v>
      </c>
      <c r="E21" s="88">
        <v>25629</v>
      </c>
      <c r="F21" s="77" t="s">
        <v>117</v>
      </c>
      <c r="G21" s="77" t="s">
        <v>23</v>
      </c>
      <c r="H21" s="78" t="s">
        <v>326</v>
      </c>
      <c r="I21" s="78">
        <v>4</v>
      </c>
      <c r="J21" s="77">
        <v>85</v>
      </c>
      <c r="K21" s="235">
        <v>41518</v>
      </c>
      <c r="L21" s="38" t="s">
        <v>106</v>
      </c>
      <c r="M21" s="77" t="s">
        <v>534</v>
      </c>
    </row>
    <row r="24" spans="1:13" s="57" customFormat="1" ht="25.5">
      <c r="A24" s="588" t="s">
        <v>574</v>
      </c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27" t="s">
        <v>523</v>
      </c>
    </row>
    <row r="25" spans="1:13" ht="25.5">
      <c r="A25" s="77">
        <v>1</v>
      </c>
      <c r="B25" s="77" t="s">
        <v>13</v>
      </c>
      <c r="C25" s="77" t="s">
        <v>265</v>
      </c>
      <c r="D25" s="77" t="s">
        <v>266</v>
      </c>
      <c r="E25" s="88">
        <v>26753</v>
      </c>
      <c r="F25" s="233" t="s">
        <v>580</v>
      </c>
      <c r="G25" s="77" t="s">
        <v>23</v>
      </c>
      <c r="H25" s="78" t="s">
        <v>326</v>
      </c>
      <c r="I25" s="78">
        <v>5</v>
      </c>
      <c r="J25" s="77">
        <v>84.25</v>
      </c>
      <c r="K25" s="235">
        <v>41518</v>
      </c>
      <c r="L25" s="38" t="s">
        <v>106</v>
      </c>
      <c r="M25" s="479" t="s">
        <v>314</v>
      </c>
    </row>
    <row r="28" spans="1:13" s="57" customFormat="1" ht="25.5">
      <c r="A28" s="588" t="s">
        <v>599</v>
      </c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27" t="s">
        <v>523</v>
      </c>
    </row>
    <row r="29" spans="1:13" ht="25.5">
      <c r="A29" s="77">
        <v>1</v>
      </c>
      <c r="B29" s="77" t="s">
        <v>13</v>
      </c>
      <c r="C29" s="77" t="s">
        <v>268</v>
      </c>
      <c r="D29" s="77" t="s">
        <v>269</v>
      </c>
      <c r="E29" s="88">
        <v>29542</v>
      </c>
      <c r="F29" s="233" t="s">
        <v>541</v>
      </c>
      <c r="G29" s="77" t="s">
        <v>23</v>
      </c>
      <c r="H29" s="78" t="s">
        <v>326</v>
      </c>
      <c r="I29" s="78">
        <v>6</v>
      </c>
      <c r="J29" s="77">
        <v>82.85</v>
      </c>
      <c r="K29" s="235">
        <v>41518</v>
      </c>
      <c r="L29" s="38" t="s">
        <v>106</v>
      </c>
      <c r="M29" s="176" t="s">
        <v>534</v>
      </c>
    </row>
    <row r="32" spans="1:13" s="57" customFormat="1" ht="25.5">
      <c r="A32" s="588" t="s">
        <v>613</v>
      </c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27" t="s">
        <v>523</v>
      </c>
    </row>
    <row r="33" spans="1:13" ht="25.5">
      <c r="A33" s="77">
        <v>1</v>
      </c>
      <c r="B33" s="77" t="s">
        <v>13</v>
      </c>
      <c r="C33" s="77" t="s">
        <v>271</v>
      </c>
      <c r="D33" s="77" t="s">
        <v>272</v>
      </c>
      <c r="E33" s="88">
        <v>25537</v>
      </c>
      <c r="F33" s="30" t="s">
        <v>542</v>
      </c>
      <c r="G33" s="77" t="s">
        <v>23</v>
      </c>
      <c r="H33" s="78" t="s">
        <v>326</v>
      </c>
      <c r="I33" s="78">
        <v>7</v>
      </c>
      <c r="J33" s="77">
        <v>82</v>
      </c>
      <c r="K33" s="235">
        <v>41518</v>
      </c>
      <c r="L33" s="38" t="s">
        <v>106</v>
      </c>
      <c r="M33" s="479" t="s">
        <v>420</v>
      </c>
    </row>
  </sheetData>
  <sheetProtection/>
  <mergeCells count="15">
    <mergeCell ref="A24:L24"/>
    <mergeCell ref="A1:M1"/>
    <mergeCell ref="A2:M2"/>
    <mergeCell ref="F9:G9"/>
    <mergeCell ref="H9:J9"/>
    <mergeCell ref="A32:L32"/>
    <mergeCell ref="A28:L28"/>
    <mergeCell ref="A10:D10"/>
    <mergeCell ref="F10:G10"/>
    <mergeCell ref="H10:J10"/>
    <mergeCell ref="A15:M15"/>
    <mergeCell ref="A11:D11"/>
    <mergeCell ref="F11:G11"/>
    <mergeCell ref="H11:J11"/>
    <mergeCell ref="A20:L2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6.00390625" style="1" customWidth="1"/>
    <col min="5" max="5" width="11.00390625" style="1" bestFit="1" customWidth="1"/>
    <col min="6" max="6" width="9.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10.8515625" style="1" customWidth="1"/>
    <col min="11" max="11" width="16.57421875" style="2" bestFit="1" customWidth="1"/>
    <col min="12" max="12" width="7.8515625" style="2" customWidth="1"/>
    <col min="13" max="13" width="14.28125" style="1" customWidth="1"/>
    <col min="14" max="16384" width="9.140625" style="1" customWidth="1"/>
  </cols>
  <sheetData>
    <row r="1" spans="1:13" ht="15">
      <c r="A1" s="625" t="s">
        <v>442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4" spans="1:13" s="4" customFormat="1" ht="38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13" s="4" customFormat="1" ht="19.5" customHeight="1" thickBot="1">
      <c r="A5" s="252"/>
      <c r="B5" s="81" t="s">
        <v>13</v>
      </c>
      <c r="C5" s="82" t="s">
        <v>14</v>
      </c>
      <c r="D5" s="84" t="s">
        <v>15</v>
      </c>
      <c r="E5" s="83">
        <v>25916</v>
      </c>
      <c r="F5" s="252" t="s">
        <v>16</v>
      </c>
      <c r="G5" s="252" t="s">
        <v>17</v>
      </c>
      <c r="H5" s="81" t="s">
        <v>18</v>
      </c>
      <c r="I5" s="264">
        <v>1</v>
      </c>
      <c r="J5" s="265">
        <v>83</v>
      </c>
      <c r="K5" s="266">
        <v>41518</v>
      </c>
      <c r="L5" s="81" t="s">
        <v>19</v>
      </c>
      <c r="M5" s="252" t="s">
        <v>20</v>
      </c>
    </row>
    <row r="6" spans="1:13" s="4" customFormat="1" ht="19.5" customHeight="1">
      <c r="A6" s="100">
        <v>1</v>
      </c>
      <c r="B6" s="104" t="s">
        <v>13</v>
      </c>
      <c r="C6" s="100" t="s">
        <v>21</v>
      </c>
      <c r="D6" s="100" t="s">
        <v>22</v>
      </c>
      <c r="E6" s="255">
        <v>23552</v>
      </c>
      <c r="F6" s="100" t="s">
        <v>23</v>
      </c>
      <c r="G6" s="100" t="s">
        <v>17</v>
      </c>
      <c r="H6" s="104" t="s">
        <v>18</v>
      </c>
      <c r="I6" s="104">
        <v>2</v>
      </c>
      <c r="J6" s="100">
        <v>80</v>
      </c>
      <c r="K6" s="238">
        <v>41518</v>
      </c>
      <c r="L6" s="104" t="s">
        <v>19</v>
      </c>
      <c r="M6" s="100" t="s">
        <v>20</v>
      </c>
    </row>
    <row r="9" spans="1:14" s="57" customFormat="1" ht="15">
      <c r="A9" s="86"/>
      <c r="B9" s="47"/>
      <c r="C9" s="47"/>
      <c r="D9" s="47"/>
      <c r="E9" s="48"/>
      <c r="F9" s="622" t="s">
        <v>455</v>
      </c>
      <c r="G9" s="622"/>
      <c r="H9" s="622" t="s">
        <v>456</v>
      </c>
      <c r="I9" s="622"/>
      <c r="J9" s="622"/>
      <c r="K9" s="48"/>
      <c r="L9" s="58"/>
      <c r="M9" s="58"/>
      <c r="N9" s="59"/>
    </row>
    <row r="10" spans="1:14" s="57" customFormat="1" ht="15">
      <c r="A10" s="620" t="s">
        <v>453</v>
      </c>
      <c r="B10" s="620"/>
      <c r="C10" s="620"/>
      <c r="D10" s="620"/>
      <c r="E10" s="31">
        <v>0</v>
      </c>
      <c r="F10" s="621">
        <v>1</v>
      </c>
      <c r="G10" s="621"/>
      <c r="H10" s="621">
        <f>F10-E10</f>
        <v>1</v>
      </c>
      <c r="I10" s="621"/>
      <c r="J10" s="621"/>
      <c r="K10" s="48"/>
      <c r="L10" s="58"/>
      <c r="M10" s="58"/>
      <c r="N10" s="59"/>
    </row>
    <row r="11" spans="1:14" s="57" customFormat="1" ht="15">
      <c r="A11" s="620" t="s">
        <v>454</v>
      </c>
      <c r="B11" s="620"/>
      <c r="C11" s="620"/>
      <c r="D11" s="620"/>
      <c r="E11" s="31">
        <v>0</v>
      </c>
      <c r="F11" s="621">
        <v>0</v>
      </c>
      <c r="G11" s="621"/>
      <c r="H11" s="621">
        <f>F11-E11</f>
        <v>0</v>
      </c>
      <c r="I11" s="621"/>
      <c r="J11" s="621"/>
      <c r="K11" s="48"/>
      <c r="L11" s="58"/>
      <c r="M11" s="58"/>
      <c r="N11" s="59"/>
    </row>
    <row r="14" spans="1:13" ht="25.5">
      <c r="A14" s="623" t="s">
        <v>571</v>
      </c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27" t="s">
        <v>523</v>
      </c>
    </row>
    <row r="15" spans="1:13" ht="12.75">
      <c r="A15" s="77">
        <v>1</v>
      </c>
      <c r="B15" s="77" t="s">
        <v>13</v>
      </c>
      <c r="C15" s="267" t="s">
        <v>301</v>
      </c>
      <c r="D15" s="226" t="s">
        <v>302</v>
      </c>
      <c r="E15" s="225">
        <v>29050</v>
      </c>
      <c r="F15" s="226" t="s">
        <v>36</v>
      </c>
      <c r="G15" s="77" t="s">
        <v>17</v>
      </c>
      <c r="H15" s="78" t="s">
        <v>18</v>
      </c>
      <c r="I15" s="78">
        <v>3</v>
      </c>
      <c r="J15" s="77">
        <v>76</v>
      </c>
      <c r="K15" s="175">
        <v>41518</v>
      </c>
      <c r="L15" s="78" t="s">
        <v>19</v>
      </c>
      <c r="M15" s="244" t="s">
        <v>414</v>
      </c>
    </row>
  </sheetData>
  <sheetProtection/>
  <mergeCells count="10">
    <mergeCell ref="F11:G11"/>
    <mergeCell ref="H11:J11"/>
    <mergeCell ref="A11:D11"/>
    <mergeCell ref="A14:L14"/>
    <mergeCell ref="A1:M1"/>
    <mergeCell ref="F9:G9"/>
    <mergeCell ref="H9:J9"/>
    <mergeCell ref="A10:D10"/>
    <mergeCell ref="F10:G10"/>
    <mergeCell ref="H10:J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6">
      <selection activeCell="F38" sqref="F38"/>
    </sheetView>
  </sheetViews>
  <sheetFormatPr defaultColWidth="9.140625" defaultRowHeight="15"/>
  <cols>
    <col min="1" max="1" width="3.8515625" style="59" customWidth="1"/>
    <col min="2" max="2" width="5.57421875" style="59" customWidth="1"/>
    <col min="3" max="4" width="12.8515625" style="59" customWidth="1"/>
    <col min="5" max="5" width="11.8515625" style="59" bestFit="1" customWidth="1"/>
    <col min="6" max="6" width="11.57421875" style="59" customWidth="1"/>
    <col min="7" max="7" width="12.421875" style="59" customWidth="1"/>
    <col min="8" max="8" width="8.28125" style="72" customWidth="1"/>
    <col min="9" max="9" width="10.7109375" style="59" customWidth="1"/>
    <col min="10" max="10" width="11.28125" style="59" customWidth="1"/>
    <col min="11" max="11" width="16.7109375" style="72" bestFit="1" customWidth="1"/>
    <col min="12" max="12" width="8.28125" style="72" customWidth="1"/>
    <col min="13" max="13" width="12.7109375" style="59" customWidth="1"/>
    <col min="14" max="16384" width="9.140625" style="59" customWidth="1"/>
  </cols>
  <sheetData>
    <row r="1" spans="1:13" ht="15">
      <c r="A1" s="625" t="s">
        <v>443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4" spans="1:13" ht="25.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6" t="s">
        <v>10</v>
      </c>
      <c r="L4" s="54" t="s">
        <v>11</v>
      </c>
      <c r="M4" s="71" t="s">
        <v>12</v>
      </c>
    </row>
    <row r="5" spans="1:13" s="4" customFormat="1" ht="12.75">
      <c r="A5" s="46"/>
      <c r="B5" s="38" t="s">
        <v>13</v>
      </c>
      <c r="C5" s="35" t="s">
        <v>83</v>
      </c>
      <c r="D5" s="46" t="s">
        <v>53</v>
      </c>
      <c r="E5" s="268">
        <v>26947</v>
      </c>
      <c r="F5" s="46" t="s">
        <v>36</v>
      </c>
      <c r="G5" s="46" t="s">
        <v>23</v>
      </c>
      <c r="H5" s="38" t="s">
        <v>18</v>
      </c>
      <c r="I5" s="46">
        <v>1</v>
      </c>
      <c r="J5" s="269" t="s">
        <v>84</v>
      </c>
      <c r="K5" s="235">
        <v>41518</v>
      </c>
      <c r="L5" s="38" t="s">
        <v>297</v>
      </c>
      <c r="M5" s="46" t="s">
        <v>314</v>
      </c>
    </row>
    <row r="6" spans="1:13" ht="13.5" thickBot="1">
      <c r="A6" s="249"/>
      <c r="B6" s="239" t="s">
        <v>13</v>
      </c>
      <c r="C6" s="240" t="s">
        <v>86</v>
      </c>
      <c r="D6" s="249" t="s">
        <v>87</v>
      </c>
      <c r="E6" s="241">
        <v>24270</v>
      </c>
      <c r="F6" s="249" t="s">
        <v>88</v>
      </c>
      <c r="G6" s="249" t="s">
        <v>16</v>
      </c>
      <c r="H6" s="239" t="s">
        <v>18</v>
      </c>
      <c r="I6" s="249">
        <v>2</v>
      </c>
      <c r="J6" s="270" t="s">
        <v>89</v>
      </c>
      <c r="K6" s="271">
        <v>41518</v>
      </c>
      <c r="L6" s="272" t="s">
        <v>297</v>
      </c>
      <c r="M6" s="249" t="s">
        <v>314</v>
      </c>
    </row>
    <row r="7" spans="1:13" ht="12.75">
      <c r="A7" s="273">
        <v>1</v>
      </c>
      <c r="B7" s="274" t="s">
        <v>13</v>
      </c>
      <c r="C7" s="275" t="s">
        <v>315</v>
      </c>
      <c r="D7" s="273" t="s">
        <v>91</v>
      </c>
      <c r="E7" s="276">
        <v>26747</v>
      </c>
      <c r="F7" s="273" t="s">
        <v>165</v>
      </c>
      <c r="G7" s="273" t="s">
        <v>23</v>
      </c>
      <c r="H7" s="274" t="s">
        <v>18</v>
      </c>
      <c r="I7" s="273">
        <v>3</v>
      </c>
      <c r="J7" s="273">
        <v>81.5</v>
      </c>
      <c r="K7" s="277">
        <v>41518</v>
      </c>
      <c r="L7" s="274" t="s">
        <v>297</v>
      </c>
      <c r="M7" s="273" t="s">
        <v>314</v>
      </c>
    </row>
    <row r="8" spans="1:13" ht="12.75">
      <c r="A8" s="46">
        <v>2</v>
      </c>
      <c r="B8" s="38" t="s">
        <v>13</v>
      </c>
      <c r="C8" s="46" t="s">
        <v>316</v>
      </c>
      <c r="D8" s="46" t="s">
        <v>94</v>
      </c>
      <c r="E8" s="234">
        <v>28611</v>
      </c>
      <c r="F8" s="46" t="s">
        <v>17</v>
      </c>
      <c r="G8" s="46" t="s">
        <v>16</v>
      </c>
      <c r="H8" s="38" t="s">
        <v>18</v>
      </c>
      <c r="I8" s="46">
        <v>4</v>
      </c>
      <c r="J8" s="46">
        <v>81.5</v>
      </c>
      <c r="K8" s="229">
        <v>41518</v>
      </c>
      <c r="L8" s="38" t="s">
        <v>297</v>
      </c>
      <c r="M8" s="46" t="s">
        <v>314</v>
      </c>
    </row>
    <row r="9" spans="1:13" ht="12.75">
      <c r="A9" s="69"/>
      <c r="B9" s="69"/>
      <c r="C9" s="69"/>
      <c r="D9" s="69"/>
      <c r="E9" s="69"/>
      <c r="F9" s="69"/>
      <c r="G9" s="69"/>
      <c r="H9" s="245"/>
      <c r="I9" s="69"/>
      <c r="J9" s="69"/>
      <c r="K9" s="245"/>
      <c r="L9" s="245"/>
      <c r="M9" s="69"/>
    </row>
    <row r="10" spans="1:13" ht="12.75">
      <c r="A10" s="69"/>
      <c r="B10" s="69"/>
      <c r="C10" s="69"/>
      <c r="D10" s="69"/>
      <c r="E10" s="69"/>
      <c r="F10" s="69"/>
      <c r="G10" s="69"/>
      <c r="H10" s="245"/>
      <c r="I10" s="69"/>
      <c r="J10" s="69"/>
      <c r="K10" s="245"/>
      <c r="L10" s="245"/>
      <c r="M10" s="69"/>
    </row>
    <row r="11" spans="1:14" s="57" customFormat="1" ht="15">
      <c r="A11" s="86"/>
      <c r="B11" s="47"/>
      <c r="C11" s="47"/>
      <c r="D11" s="47"/>
      <c r="E11" s="48"/>
      <c r="F11" s="622" t="s">
        <v>455</v>
      </c>
      <c r="G11" s="622"/>
      <c r="H11" s="622" t="s">
        <v>456</v>
      </c>
      <c r="I11" s="622"/>
      <c r="J11" s="622"/>
      <c r="K11" s="48"/>
      <c r="L11" s="58"/>
      <c r="M11" s="58"/>
      <c r="N11" s="59"/>
    </row>
    <row r="12" spans="1:14" s="57" customFormat="1" ht="15">
      <c r="A12" s="620" t="s">
        <v>453</v>
      </c>
      <c r="B12" s="620"/>
      <c r="C12" s="620"/>
      <c r="D12" s="620"/>
      <c r="E12" s="31">
        <v>0</v>
      </c>
      <c r="F12" s="621">
        <v>2</v>
      </c>
      <c r="G12" s="621"/>
      <c r="H12" s="621">
        <f>F12-E12</f>
        <v>2</v>
      </c>
      <c r="I12" s="621"/>
      <c r="J12" s="621"/>
      <c r="K12" s="48"/>
      <c r="L12" s="58"/>
      <c r="M12" s="58"/>
      <c r="N12" s="59"/>
    </row>
    <row r="13" spans="1:14" s="57" customFormat="1" ht="15">
      <c r="A13" s="620" t="s">
        <v>454</v>
      </c>
      <c r="B13" s="620"/>
      <c r="C13" s="620"/>
      <c r="D13" s="620"/>
      <c r="E13" s="31">
        <v>0</v>
      </c>
      <c r="F13" s="621">
        <v>0</v>
      </c>
      <c r="G13" s="621"/>
      <c r="H13" s="621">
        <f>F13-E13</f>
        <v>0</v>
      </c>
      <c r="I13" s="621"/>
      <c r="J13" s="621"/>
      <c r="K13" s="48"/>
      <c r="L13" s="58"/>
      <c r="M13" s="58"/>
      <c r="N13" s="59"/>
    </row>
    <row r="17" spans="1:13" ht="25.5">
      <c r="A17" s="626" t="s">
        <v>570</v>
      </c>
      <c r="B17" s="627"/>
      <c r="C17" s="627"/>
      <c r="D17" s="627"/>
      <c r="E17" s="627"/>
      <c r="F17" s="627"/>
      <c r="G17" s="627"/>
      <c r="H17" s="627"/>
      <c r="I17" s="627"/>
      <c r="J17" s="627"/>
      <c r="K17" s="627"/>
      <c r="L17" s="628"/>
      <c r="M17" s="27" t="s">
        <v>523</v>
      </c>
    </row>
    <row r="18" spans="1:14" ht="38.25">
      <c r="A18" s="7">
        <v>1</v>
      </c>
      <c r="B18" s="7" t="s">
        <v>13</v>
      </c>
      <c r="C18" s="227" t="s">
        <v>95</v>
      </c>
      <c r="D18" s="7" t="s">
        <v>96</v>
      </c>
      <c r="E18" s="228">
        <v>26135</v>
      </c>
      <c r="F18" s="7" t="s">
        <v>36</v>
      </c>
      <c r="G18" s="7" t="s">
        <v>23</v>
      </c>
      <c r="H18" s="6" t="s">
        <v>18</v>
      </c>
      <c r="I18" s="7">
        <v>5</v>
      </c>
      <c r="J18" s="7">
        <v>80</v>
      </c>
      <c r="K18" s="229">
        <v>41518</v>
      </c>
      <c r="L18" s="38" t="s">
        <v>297</v>
      </c>
      <c r="M18" s="231" t="s">
        <v>420</v>
      </c>
      <c r="N18" s="348" t="s">
        <v>529</v>
      </c>
    </row>
    <row r="19" spans="1:13" ht="12.75">
      <c r="A19" s="7">
        <v>2</v>
      </c>
      <c r="B19" s="7" t="s">
        <v>13</v>
      </c>
      <c r="C19" s="227" t="s">
        <v>465</v>
      </c>
      <c r="D19" s="7" t="s">
        <v>99</v>
      </c>
      <c r="E19" s="228">
        <v>24288</v>
      </c>
      <c r="F19" s="7" t="s">
        <v>36</v>
      </c>
      <c r="G19" s="7" t="s">
        <v>16</v>
      </c>
      <c r="H19" s="6" t="s">
        <v>18</v>
      </c>
      <c r="I19" s="7">
        <v>6</v>
      </c>
      <c r="J19" s="7">
        <v>78.75</v>
      </c>
      <c r="K19" s="229">
        <v>41518</v>
      </c>
      <c r="L19" s="38" t="s">
        <v>297</v>
      </c>
      <c r="M19" s="231" t="s">
        <v>314</v>
      </c>
    </row>
    <row r="22" spans="1:15" s="57" customFormat="1" ht="25.5">
      <c r="A22" s="590" t="s">
        <v>536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27" t="s">
        <v>523</v>
      </c>
      <c r="N22" s="405"/>
      <c r="O22" s="69"/>
    </row>
    <row r="23" spans="1:14" ht="38.25">
      <c r="A23" s="7">
        <v>1</v>
      </c>
      <c r="B23" s="7" t="s">
        <v>13</v>
      </c>
      <c r="C23" s="7" t="s">
        <v>100</v>
      </c>
      <c r="D23" s="7" t="s">
        <v>101</v>
      </c>
      <c r="E23" s="360">
        <v>28698</v>
      </c>
      <c r="F23" s="42" t="s">
        <v>540</v>
      </c>
      <c r="G23" s="7" t="s">
        <v>16</v>
      </c>
      <c r="H23" s="6" t="s">
        <v>18</v>
      </c>
      <c r="I23" s="7">
        <v>7</v>
      </c>
      <c r="J23" s="7">
        <v>78.7</v>
      </c>
      <c r="K23" s="229">
        <v>41518</v>
      </c>
      <c r="L23" s="38" t="s">
        <v>297</v>
      </c>
      <c r="M23" s="7" t="s">
        <v>314</v>
      </c>
      <c r="N23" s="378"/>
    </row>
    <row r="26" spans="1:15" s="57" customFormat="1" ht="25.5">
      <c r="A26" s="590" t="s">
        <v>574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27" t="s">
        <v>523</v>
      </c>
      <c r="N26" s="405"/>
      <c r="O26" s="69"/>
    </row>
    <row r="27" spans="1:14" ht="25.5">
      <c r="A27" s="251">
        <v>1</v>
      </c>
      <c r="B27" s="251" t="s">
        <v>13</v>
      </c>
      <c r="C27" s="7" t="s">
        <v>583</v>
      </c>
      <c r="D27" s="59" t="s">
        <v>581</v>
      </c>
      <c r="E27" s="360">
        <v>25223</v>
      </c>
      <c r="F27" s="472" t="s">
        <v>585</v>
      </c>
      <c r="G27" s="251" t="s">
        <v>23</v>
      </c>
      <c r="H27" s="67" t="s">
        <v>18</v>
      </c>
      <c r="I27" s="251">
        <v>8</v>
      </c>
      <c r="J27" s="251">
        <v>78.5</v>
      </c>
      <c r="K27" s="295">
        <v>41518</v>
      </c>
      <c r="L27" s="81" t="s">
        <v>297</v>
      </c>
      <c r="M27" s="231" t="s">
        <v>420</v>
      </c>
      <c r="N27" s="378"/>
    </row>
    <row r="28" spans="1:13" ht="12.75">
      <c r="A28" s="7">
        <v>2</v>
      </c>
      <c r="B28" s="7" t="s">
        <v>13</v>
      </c>
      <c r="C28" s="7" t="s">
        <v>584</v>
      </c>
      <c r="D28" s="473" t="s">
        <v>582</v>
      </c>
      <c r="E28" s="360">
        <v>29589</v>
      </c>
      <c r="F28" s="7" t="s">
        <v>541</v>
      </c>
      <c r="G28" s="7" t="s">
        <v>16</v>
      </c>
      <c r="H28" s="6" t="s">
        <v>18</v>
      </c>
      <c r="I28" s="7">
        <v>9</v>
      </c>
      <c r="J28" s="7">
        <v>78.5</v>
      </c>
      <c r="K28" s="229">
        <v>41518</v>
      </c>
      <c r="L28" s="6" t="s">
        <v>297</v>
      </c>
      <c r="M28" s="231" t="s">
        <v>420</v>
      </c>
    </row>
  </sheetData>
  <sheetProtection/>
  <mergeCells count="12">
    <mergeCell ref="A17:L17"/>
    <mergeCell ref="A13:D13"/>
    <mergeCell ref="A26:L26"/>
    <mergeCell ref="A1:M1"/>
    <mergeCell ref="F11:G11"/>
    <mergeCell ref="H11:J11"/>
    <mergeCell ref="A12:D12"/>
    <mergeCell ref="F12:G12"/>
    <mergeCell ref="H12:J12"/>
    <mergeCell ref="F13:G13"/>
    <mergeCell ref="H13:J13"/>
    <mergeCell ref="A22:L22"/>
  </mergeCells>
  <printOptions/>
  <pageMargins left="0.19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28125" style="15" customWidth="1"/>
    <col min="2" max="2" width="6.00390625" style="15" customWidth="1"/>
    <col min="3" max="3" width="11.8515625" style="4" customWidth="1"/>
    <col min="4" max="4" width="12.8515625" style="4" customWidth="1"/>
    <col min="5" max="5" width="12.00390625" style="15" bestFit="1" customWidth="1"/>
    <col min="6" max="6" width="10.57421875" style="16" customWidth="1"/>
    <col min="7" max="7" width="12.421875" style="4" customWidth="1"/>
    <col min="8" max="8" width="7.28125" style="15" customWidth="1"/>
    <col min="9" max="9" width="12.00390625" style="4" customWidth="1"/>
    <col min="10" max="10" width="10.8515625" style="15" customWidth="1"/>
    <col min="11" max="11" width="14.28125" style="15" customWidth="1"/>
    <col min="12" max="12" width="10.7109375" style="15" customWidth="1"/>
    <col min="13" max="13" width="12.28125" style="4" customWidth="1"/>
    <col min="14" max="14" width="9.8515625" style="4" customWidth="1"/>
    <col min="15" max="16384" width="9.140625" style="4" customWidth="1"/>
  </cols>
  <sheetData>
    <row r="1" spans="1:14" ht="15">
      <c r="A1" s="625" t="s">
        <v>444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9" ht="15">
      <c r="A2" s="221"/>
      <c r="B2" s="220"/>
      <c r="C2" s="220"/>
      <c r="D2" s="220"/>
      <c r="E2" s="220"/>
      <c r="F2" s="220"/>
      <c r="G2" s="220"/>
      <c r="H2" s="220"/>
      <c r="I2" s="220"/>
    </row>
    <row r="4" spans="1:14" ht="38.25" customHeight="1">
      <c r="A4" s="8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9" t="s">
        <v>5</v>
      </c>
      <c r="G4" s="3" t="s">
        <v>6</v>
      </c>
      <c r="H4" s="8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81</v>
      </c>
      <c r="N4" s="143" t="s">
        <v>415</v>
      </c>
    </row>
    <row r="5" spans="1:14" ht="19.5" customHeight="1">
      <c r="A5" s="6"/>
      <c r="B5" s="6" t="s">
        <v>82</v>
      </c>
      <c r="C5" s="227" t="s">
        <v>83</v>
      </c>
      <c r="D5" s="7" t="s">
        <v>53</v>
      </c>
      <c r="E5" s="278">
        <v>26947</v>
      </c>
      <c r="F5" s="65" t="s">
        <v>36</v>
      </c>
      <c r="G5" s="7" t="s">
        <v>36</v>
      </c>
      <c r="H5" s="279" t="s">
        <v>18</v>
      </c>
      <c r="I5" s="6">
        <v>1</v>
      </c>
      <c r="J5" s="280" t="s">
        <v>84</v>
      </c>
      <c r="K5" s="73">
        <v>41518</v>
      </c>
      <c r="L5" s="6" t="s">
        <v>85</v>
      </c>
      <c r="M5" s="7" t="s">
        <v>20</v>
      </c>
      <c r="N5" s="144"/>
    </row>
    <row r="6" spans="1:14" ht="19.5" customHeight="1">
      <c r="A6" s="6">
        <v>1</v>
      </c>
      <c r="B6" s="6" t="s">
        <v>82</v>
      </c>
      <c r="C6" s="261" t="s">
        <v>86</v>
      </c>
      <c r="D6" s="251" t="s">
        <v>87</v>
      </c>
      <c r="E6" s="262">
        <v>24270</v>
      </c>
      <c r="F6" s="281" t="s">
        <v>88</v>
      </c>
      <c r="G6" s="251" t="s">
        <v>17</v>
      </c>
      <c r="H6" s="67" t="s">
        <v>18</v>
      </c>
      <c r="I6" s="67">
        <v>2</v>
      </c>
      <c r="J6" s="282" t="s">
        <v>89</v>
      </c>
      <c r="K6" s="73">
        <v>41518</v>
      </c>
      <c r="L6" s="67" t="s">
        <v>85</v>
      </c>
      <c r="M6" s="7"/>
      <c r="N6" s="7" t="s">
        <v>420</v>
      </c>
    </row>
    <row r="7" spans="1:14" ht="36.75" customHeight="1">
      <c r="A7" s="6">
        <v>2</v>
      </c>
      <c r="B7" s="6" t="s">
        <v>82</v>
      </c>
      <c r="C7" s="227" t="s">
        <v>90</v>
      </c>
      <c r="D7" s="7" t="s">
        <v>91</v>
      </c>
      <c r="E7" s="278">
        <v>26747</v>
      </c>
      <c r="F7" s="65" t="s">
        <v>36</v>
      </c>
      <c r="G7" s="7" t="s">
        <v>23</v>
      </c>
      <c r="H7" s="6" t="s">
        <v>18</v>
      </c>
      <c r="I7" s="6">
        <v>3</v>
      </c>
      <c r="J7" s="280" t="s">
        <v>92</v>
      </c>
      <c r="K7" s="73">
        <v>41518</v>
      </c>
      <c r="L7" s="6" t="s">
        <v>85</v>
      </c>
      <c r="M7" s="7"/>
      <c r="N7" s="236" t="s">
        <v>414</v>
      </c>
    </row>
    <row r="8" spans="1:14" ht="19.5" customHeight="1">
      <c r="A8" s="6">
        <v>3</v>
      </c>
      <c r="B8" s="6" t="s">
        <v>82</v>
      </c>
      <c r="C8" s="227" t="s">
        <v>93</v>
      </c>
      <c r="D8" s="7" t="s">
        <v>94</v>
      </c>
      <c r="E8" s="278">
        <v>28611</v>
      </c>
      <c r="F8" s="65" t="s">
        <v>17</v>
      </c>
      <c r="G8" s="7" t="s">
        <v>33</v>
      </c>
      <c r="H8" s="6" t="s">
        <v>18</v>
      </c>
      <c r="I8" s="6">
        <v>4</v>
      </c>
      <c r="J8" s="280" t="s">
        <v>92</v>
      </c>
      <c r="K8" s="73">
        <v>41518</v>
      </c>
      <c r="L8" s="6" t="s">
        <v>85</v>
      </c>
      <c r="M8" s="7"/>
      <c r="N8" s="7" t="s">
        <v>414</v>
      </c>
    </row>
    <row r="9" spans="1:14" ht="19.5" customHeight="1" thickBot="1">
      <c r="A9" s="67"/>
      <c r="B9" s="67" t="s">
        <v>82</v>
      </c>
      <c r="C9" s="261" t="s">
        <v>95</v>
      </c>
      <c r="D9" s="252" t="s">
        <v>96</v>
      </c>
      <c r="E9" s="262">
        <v>26135</v>
      </c>
      <c r="F9" s="281" t="s">
        <v>36</v>
      </c>
      <c r="G9" s="251" t="s">
        <v>16</v>
      </c>
      <c r="H9" s="67" t="s">
        <v>18</v>
      </c>
      <c r="I9" s="67">
        <v>5</v>
      </c>
      <c r="J9" s="282" t="s">
        <v>97</v>
      </c>
      <c r="K9" s="283">
        <v>41518</v>
      </c>
      <c r="L9" s="81" t="s">
        <v>85</v>
      </c>
      <c r="M9" s="251" t="s">
        <v>20</v>
      </c>
      <c r="N9" s="7"/>
    </row>
    <row r="10" spans="1:14" ht="19.5" customHeight="1">
      <c r="A10" s="284">
        <v>4</v>
      </c>
      <c r="B10" s="285" t="s">
        <v>82</v>
      </c>
      <c r="C10" s="286" t="s">
        <v>98</v>
      </c>
      <c r="D10" s="286" t="s">
        <v>99</v>
      </c>
      <c r="E10" s="287">
        <v>24288</v>
      </c>
      <c r="F10" s="288" t="s">
        <v>36</v>
      </c>
      <c r="G10" s="289" t="s">
        <v>36</v>
      </c>
      <c r="H10" s="285" t="s">
        <v>18</v>
      </c>
      <c r="I10" s="285">
        <v>6</v>
      </c>
      <c r="J10" s="285">
        <v>78.75</v>
      </c>
      <c r="K10" s="290">
        <v>41518</v>
      </c>
      <c r="L10" s="285" t="s">
        <v>85</v>
      </c>
      <c r="M10" s="289"/>
      <c r="N10" s="7" t="s">
        <v>414</v>
      </c>
    </row>
    <row r="11" spans="1:14" ht="19.5" customHeight="1">
      <c r="A11" s="6">
        <v>5</v>
      </c>
      <c r="B11" s="6" t="s">
        <v>82</v>
      </c>
      <c r="C11" s="227" t="s">
        <v>100</v>
      </c>
      <c r="D11" s="7" t="s">
        <v>101</v>
      </c>
      <c r="E11" s="278">
        <v>28698</v>
      </c>
      <c r="F11" s="65" t="s">
        <v>36</v>
      </c>
      <c r="G11" s="7" t="s">
        <v>16</v>
      </c>
      <c r="H11" s="6" t="s">
        <v>18</v>
      </c>
      <c r="I11" s="6">
        <v>7</v>
      </c>
      <c r="J11" s="6">
        <v>78.7</v>
      </c>
      <c r="K11" s="73">
        <v>41518</v>
      </c>
      <c r="L11" s="6" t="s">
        <v>85</v>
      </c>
      <c r="M11" s="7"/>
      <c r="N11" s="7" t="s">
        <v>414</v>
      </c>
    </row>
    <row r="14" spans="1:14" s="57" customFormat="1" ht="15">
      <c r="A14" s="86"/>
      <c r="B14" s="47"/>
      <c r="C14" s="47"/>
      <c r="D14" s="47"/>
      <c r="E14" s="48"/>
      <c r="F14" s="622" t="s">
        <v>455</v>
      </c>
      <c r="G14" s="622"/>
      <c r="H14" s="622" t="s">
        <v>456</v>
      </c>
      <c r="I14" s="622"/>
      <c r="J14" s="622"/>
      <c r="K14" s="48"/>
      <c r="L14" s="58"/>
      <c r="M14" s="58"/>
      <c r="N14" s="59"/>
    </row>
    <row r="15" spans="1:14" s="57" customFormat="1" ht="15">
      <c r="A15" s="620" t="s">
        <v>453</v>
      </c>
      <c r="B15" s="620"/>
      <c r="C15" s="620"/>
      <c r="D15" s="620"/>
      <c r="E15" s="31">
        <v>5</v>
      </c>
      <c r="F15" s="621">
        <v>5</v>
      </c>
      <c r="G15" s="621"/>
      <c r="H15" s="621">
        <f>F15-E15</f>
        <v>0</v>
      </c>
      <c r="I15" s="621"/>
      <c r="J15" s="621"/>
      <c r="K15" s="48"/>
      <c r="L15" s="58"/>
      <c r="M15" s="58"/>
      <c r="N15" s="59"/>
    </row>
    <row r="16" spans="1:14" s="57" customFormat="1" ht="15">
      <c r="A16" s="620" t="s">
        <v>454</v>
      </c>
      <c r="B16" s="620"/>
      <c r="C16" s="620"/>
      <c r="D16" s="620"/>
      <c r="E16" s="31">
        <v>0</v>
      </c>
      <c r="F16" s="621">
        <v>0</v>
      </c>
      <c r="G16" s="621"/>
      <c r="H16" s="621">
        <f>F16-E16</f>
        <v>0</v>
      </c>
      <c r="I16" s="621"/>
      <c r="J16" s="621"/>
      <c r="K16" s="48"/>
      <c r="L16" s="58"/>
      <c r="M16" s="58"/>
      <c r="N16" s="59"/>
    </row>
  </sheetData>
  <sheetProtection/>
  <mergeCells count="9">
    <mergeCell ref="A16:D16"/>
    <mergeCell ref="F16:G16"/>
    <mergeCell ref="H16:J16"/>
    <mergeCell ref="A1:N1"/>
    <mergeCell ref="F14:G14"/>
    <mergeCell ref="H14:J14"/>
    <mergeCell ref="A15:D15"/>
    <mergeCell ref="F15:G15"/>
    <mergeCell ref="H15:J15"/>
  </mergeCells>
  <printOptions/>
  <pageMargins left="0.17" right="0.1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.00390625" style="20" customWidth="1"/>
    <col min="2" max="2" width="5.00390625" style="15" customWidth="1"/>
    <col min="3" max="3" width="12.28125" style="4" customWidth="1"/>
    <col min="4" max="4" width="13.140625" style="4" customWidth="1"/>
    <col min="5" max="5" width="10.57421875" style="4" customWidth="1"/>
    <col min="6" max="6" width="11.57421875" style="16" customWidth="1"/>
    <col min="7" max="7" width="12.421875" style="4" customWidth="1"/>
    <col min="8" max="8" width="7.57421875" style="15" customWidth="1"/>
    <col min="9" max="9" width="11.57421875" style="4" customWidth="1"/>
    <col min="10" max="10" width="12.7109375" style="15" customWidth="1"/>
    <col min="11" max="11" width="11.8515625" style="15" customWidth="1"/>
    <col min="12" max="12" width="5.57421875" style="15" customWidth="1"/>
    <col min="13" max="13" width="17.57421875" style="4" customWidth="1"/>
    <col min="14" max="16384" width="9.140625" style="4" customWidth="1"/>
  </cols>
  <sheetData>
    <row r="1" spans="1:13" ht="27.75" customHeight="1">
      <c r="A1" s="632" t="s">
        <v>445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3" ht="12.75">
      <c r="A2" s="631" t="s">
        <v>457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</row>
    <row r="4" spans="1:13" s="22" customFormat="1" ht="33.75" customHeight="1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7" t="s">
        <v>10</v>
      </c>
      <c r="L4" s="17" t="s">
        <v>11</v>
      </c>
      <c r="M4" s="21" t="s">
        <v>12</v>
      </c>
    </row>
    <row r="5" spans="1:13" ht="19.5" customHeight="1" thickBot="1">
      <c r="A5" s="291"/>
      <c r="B5" s="81" t="s">
        <v>13</v>
      </c>
      <c r="C5" s="292" t="s">
        <v>102</v>
      </c>
      <c r="D5" s="252" t="s">
        <v>103</v>
      </c>
      <c r="E5" s="253">
        <v>26893</v>
      </c>
      <c r="F5" s="292" t="s">
        <v>104</v>
      </c>
      <c r="G5" s="252" t="s">
        <v>17</v>
      </c>
      <c r="H5" s="81" t="s">
        <v>18</v>
      </c>
      <c r="I5" s="81">
        <v>1</v>
      </c>
      <c r="J5" s="293" t="s">
        <v>105</v>
      </c>
      <c r="K5" s="266">
        <v>41518</v>
      </c>
      <c r="L5" s="81" t="s">
        <v>106</v>
      </c>
      <c r="M5" s="252" t="s">
        <v>20</v>
      </c>
    </row>
    <row r="6" spans="1:13" ht="19.5" customHeight="1">
      <c r="A6" s="99">
        <v>1</v>
      </c>
      <c r="B6" s="104" t="s">
        <v>13</v>
      </c>
      <c r="C6" s="100" t="s">
        <v>107</v>
      </c>
      <c r="D6" s="100" t="s">
        <v>108</v>
      </c>
      <c r="E6" s="255">
        <v>24921</v>
      </c>
      <c r="F6" s="103" t="s">
        <v>36</v>
      </c>
      <c r="G6" s="100" t="s">
        <v>23</v>
      </c>
      <c r="H6" s="104" t="s">
        <v>18</v>
      </c>
      <c r="I6" s="104">
        <v>2</v>
      </c>
      <c r="J6" s="104">
        <v>86.6</v>
      </c>
      <c r="K6" s="238">
        <v>41518</v>
      </c>
      <c r="L6" s="104" t="s">
        <v>106</v>
      </c>
      <c r="M6" s="100" t="s">
        <v>20</v>
      </c>
    </row>
    <row r="9" spans="1:14" s="57" customFormat="1" ht="15">
      <c r="A9" s="86"/>
      <c r="B9" s="47"/>
      <c r="C9" s="47"/>
      <c r="D9" s="47"/>
      <c r="E9" s="48"/>
      <c r="F9" s="622" t="s">
        <v>455</v>
      </c>
      <c r="G9" s="622"/>
      <c r="H9" s="622" t="s">
        <v>456</v>
      </c>
      <c r="I9" s="622"/>
      <c r="J9" s="622"/>
      <c r="K9" s="48"/>
      <c r="L9" s="58"/>
      <c r="M9" s="58"/>
      <c r="N9" s="59"/>
    </row>
    <row r="10" spans="1:14" s="57" customFormat="1" ht="15">
      <c r="A10" s="620" t="s">
        <v>453</v>
      </c>
      <c r="B10" s="620"/>
      <c r="C10" s="620"/>
      <c r="D10" s="620"/>
      <c r="E10" s="31">
        <v>0</v>
      </c>
      <c r="F10" s="621">
        <v>1</v>
      </c>
      <c r="G10" s="621"/>
      <c r="H10" s="621">
        <f>F10-E10</f>
        <v>1</v>
      </c>
      <c r="I10" s="621"/>
      <c r="J10" s="621"/>
      <c r="K10" s="48"/>
      <c r="L10" s="58"/>
      <c r="M10" s="58"/>
      <c r="N10" s="59"/>
    </row>
    <row r="11" spans="1:14" s="57" customFormat="1" ht="15">
      <c r="A11" s="620" t="s">
        <v>454</v>
      </c>
      <c r="B11" s="620"/>
      <c r="C11" s="620"/>
      <c r="D11" s="620"/>
      <c r="E11" s="31">
        <v>0</v>
      </c>
      <c r="F11" s="621">
        <v>0</v>
      </c>
      <c r="G11" s="621"/>
      <c r="H11" s="621">
        <f>F11-E11</f>
        <v>0</v>
      </c>
      <c r="I11" s="621"/>
      <c r="J11" s="621"/>
      <c r="K11" s="48"/>
      <c r="L11" s="58"/>
      <c r="M11" s="58"/>
      <c r="N11" s="59"/>
    </row>
    <row r="15" spans="1:13" ht="12.75">
      <c r="A15" s="629" t="s">
        <v>468</v>
      </c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27" t="s">
        <v>523</v>
      </c>
    </row>
    <row r="16" spans="1:13" ht="12.75">
      <c r="A16" s="19">
        <v>1</v>
      </c>
      <c r="B16" s="10" t="s">
        <v>13</v>
      </c>
      <c r="C16" s="65" t="s">
        <v>112</v>
      </c>
      <c r="D16" s="65" t="s">
        <v>113</v>
      </c>
      <c r="E16" s="230">
        <v>24544</v>
      </c>
      <c r="F16" s="14" t="s">
        <v>36</v>
      </c>
      <c r="G16" s="13" t="s">
        <v>23</v>
      </c>
      <c r="H16" s="10" t="s">
        <v>18</v>
      </c>
      <c r="I16" s="13">
        <v>3</v>
      </c>
      <c r="J16" s="10">
        <v>86</v>
      </c>
      <c r="K16" s="12">
        <v>41518</v>
      </c>
      <c r="L16" s="10" t="s">
        <v>106</v>
      </c>
      <c r="M16" s="244" t="s">
        <v>420</v>
      </c>
    </row>
  </sheetData>
  <sheetProtection/>
  <mergeCells count="11">
    <mergeCell ref="A1:M1"/>
    <mergeCell ref="F9:G9"/>
    <mergeCell ref="H9:J9"/>
    <mergeCell ref="A10:D10"/>
    <mergeCell ref="F10:G10"/>
    <mergeCell ref="H10:J10"/>
    <mergeCell ref="A15:L15"/>
    <mergeCell ref="H11:J11"/>
    <mergeCell ref="A2:M2"/>
    <mergeCell ref="A11:D11"/>
    <mergeCell ref="F11:G1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Gennarino</dc:creator>
  <cp:keywords/>
  <dc:description/>
  <cp:lastModifiedBy>M.I.U.R.</cp:lastModifiedBy>
  <cp:lastPrinted>2014-02-07T09:18:56Z</cp:lastPrinted>
  <dcterms:created xsi:type="dcterms:W3CDTF">2013-08-31T03:49:36Z</dcterms:created>
  <dcterms:modified xsi:type="dcterms:W3CDTF">2014-02-17T12:26:52Z</dcterms:modified>
  <cp:category/>
  <cp:version/>
  <cp:contentType/>
  <cp:contentStatus/>
</cp:coreProperties>
</file>